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1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<sst xmlns="http://schemas.openxmlformats.org/spreadsheetml/2006/main" count="2114" uniqueCount="1038">
  <si>
    <t>SF c/v F 5153837 cod 202951 colectare deseu Haiducii - RER VEST SA - achitat factura seria  nr 5153837 din 2022-05-31</t>
  </si>
  <si>
    <t>SF c/v F 38792579 cablu tv Speranta - RCS   RDS SA - achitat factura seria FDB22 nr 38792579 din 2022-06-08</t>
  </si>
  <si>
    <t>SF c/v F 38792570 cablu tv Haiducii - RCS   RDS SA - achitat factura seria FDB22 nr 38792570 din 2022-06-08</t>
  </si>
  <si>
    <t>SF c/v F 606 mese servite Speranta - LEHECEANA SRL - achitat factura seria  nr 606 din 2022-05-31</t>
  </si>
  <si>
    <t>SF c/v F 605 mese servite Haiducii - LEHECEANA SRL - achitat factura seria  nr 605 din 2022-05-31</t>
  </si>
  <si>
    <t>SF c/v F 64 medicamente Haiducii - CODINS SRL - achitat factura seria TIN2021 nr 64 din 2022-06-03</t>
  </si>
  <si>
    <t>SF c/v F 2671 prestari servicii Cispad Valea - PARTIZAN SECURITY SRL - achitat factura seria  nr 2671 din 2022-06-14</t>
  </si>
  <si>
    <t>SF c/v F 17258 colectare deseu Cabrpad Ciutelec - AVE BIHOR SRL - achitat factura seria CABR nr 17258 din 2022-05-31</t>
  </si>
  <si>
    <t>SF c/v F 17258 colectare deseu Ciapad Ciutelec - AVE BIHOR SRL - achitat factura seria CIA nr 17258 din 2022-05-31</t>
  </si>
  <si>
    <t>SF c/v F 2641 prestari servicii Noastra - PARTIZAN SECURITY SRL - achitat factura seria  nr 2641 din 2022-06-14</t>
  </si>
  <si>
    <t>SF c/v F 2654 prestari servicii Prichindeii - PARTIZAN SECURITY SRL - achitat factura seria  nr 2654 din 2022-06-14</t>
  </si>
  <si>
    <t>SF c/v F 2649 prestari servicii Mugurasi - PARTIZAN SECURITY SRL - achitat factura seria  nr 2649 din 2022-06-14</t>
  </si>
  <si>
    <t>SF c/v F 2642 prestari servicii Ghiocei - PARTIZAN SECURITY SRL - achitat factura seria  nr 2642 din 2022-06-14</t>
  </si>
  <si>
    <t>SF c/v F 201818 cod I/4413 apa Prichindeii - COMPANIA DE APA ORADEA SA - achitat factura seria  nr 201818 din 2022-05-31</t>
  </si>
  <si>
    <t>SF c/v F 28768 colectare deseu Ciresarii - AVE BIHOR SRL - achitat factura seria L3TI1 nr 28768 din 2022-05-31</t>
  </si>
  <si>
    <t>SF c/v F 1015750 cod I/7266 apa Ciresarii - COMPANIA DE APA ORADEA SA - achitat factura seria TIN-AC nr 1015750 din 2022-05-31</t>
  </si>
  <si>
    <t>SF c/v F 38792597 cablu tv Primavara - RCS   RDS SA - achitat factura seria FDB22 50 nr 38792597 din 2022-06-08</t>
  </si>
  <si>
    <t>SF c/v F 38792568 cablu tv Primavara - RCS   RDS SA - achitat factura seria FDB22 nr 38792568 din 2022-06-08</t>
  </si>
  <si>
    <t>SF c/v F 38792583 cablu tv Ciresarii - RCS   RDS SA - achitat factura seria FDB22 nr 38792583 din 2022-06-08</t>
  </si>
  <si>
    <t>SF c/v F 220307050052 conv telefonice Ciresarii - ORANGE ROMANIA COMMUNICATIONS - achitat factura seria TKR nr 220307050052 din 2022-06-01</t>
  </si>
  <si>
    <t>SF c/v F 18416 servicii catering Noastra - SELECT CATERING S.R.L - achitat factura seria  nr 18416 din 2022-05-31</t>
  </si>
  <si>
    <t>SF c/v F 18416 alimente Noastra - SELECT CATERING S.R.L - achitat factura seria  nr 18416 din 2022-05-31</t>
  </si>
  <si>
    <t>SF c/v F 1742 medicamente Iulia - FARMACIA RENATAFARM SRL - achitat factura seria RF nr 1742 din 2022-06-03</t>
  </si>
  <si>
    <t>22.06.2022</t>
  </si>
  <si>
    <t>SF c/v F 1701 servicii medicale Increderea - DIAGNOSTICA SRL - achitat factura seria 81 nr 1701 din 2022-06-15</t>
  </si>
  <si>
    <t>SF c/v F 1701 servicii medicale Lmppad 6 - DIAGNOSTICA SRL - achitat factura seria LmPPAD 6 nr 1701 din 2022-06-15</t>
  </si>
  <si>
    <t>SF c/v F 1701 prestari servicii Lppad Dacia - DIAGNOSTICA SRL - achitat factura seria LMP DACIA nr 1701 din 2022-06-15</t>
  </si>
  <si>
    <t>SF c/v F 61 65 servicii sociale Cadea - ASOC.ROMANA GERMANA ALSTERDORF - achitat factura seria ALSC21 nr 61 din 2022-06-02</t>
  </si>
  <si>
    <t>SF c/v F 64 63 60 servicii sociale Sacuieni - ASOC.ROMANA GERMANA ALSTERDORF - achitat factura seria ALSC21 nr 64 din 2022-06-15</t>
  </si>
  <si>
    <t>SF c/v F 2662 prestari servicii Lmppad 6 - PARTIZAN SECURITY SRL - achitat factura seria  nr 2662 din 2022-06-14</t>
  </si>
  <si>
    <t>SF c/v F 263 prestari servicii Lmp 7 - PARTIZAN SECURITY SRL - achitat factura seria  nr 2639 din 2022-06-14</t>
  </si>
  <si>
    <t>SF c/v F 2640 prestari servicii Lmp 8 - PARTIZAN SECURITY SRL - achitat factura seria  nr 2640 din 2022-06-14</t>
  </si>
  <si>
    <t>SF c/v F 2659 prestari servicii Lppad Dacia - PARTIZAN SECURITY SRL - achitat factura seria  nr 2659 din 2022-06-14</t>
  </si>
  <si>
    <t>SF c/v F 1456 reparatii auto Crarspa - COMPACT SERVICE PKW SRL - achitat factura seria C nr 1456 din 2022-06-02</t>
  </si>
  <si>
    <t>F.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</si>
  <si>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</si>
  <si>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</si>
  <si>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G. PLATI RECUPERATE DIN ANII PRECEDENTI</t>
  </si>
  <si>
    <t>Total sume recuperate din anii precedenti</t>
  </si>
  <si>
    <t>TOTAL PLATI, PRIN BANCA</t>
  </si>
  <si>
    <t>'Situatia platilor prin casa in luna 
Iunie 2022'</t>
  </si>
  <si>
    <t>06.06.2022</t>
  </si>
  <si>
    <t>ops 05 - c/v justificare avans decontare cheltuieli ITP</t>
  </si>
  <si>
    <t>ops 05 - c/v justificare avans decontare cheltuieli vulcanizare roata</t>
  </si>
  <si>
    <t>ops 05 - c/v justificare avans decontare bani nevoi personale mai 2022</t>
  </si>
  <si>
    <t>ops 05 - c/v justificare avans decontare bvani nevoi personale mai 2022</t>
  </si>
  <si>
    <t>ops 05 - c/v justificare avans decontare cheltuieli excursie beneficiar</t>
  </si>
  <si>
    <t>ops 05 - c/v justificare avans decontare cheltuieli intrare strand beneficiar</t>
  </si>
  <si>
    <t>ops 05 - c/v justificare avans decontare cheltuieli taxa judiciara timbru</t>
  </si>
  <si>
    <t>ops 05 - c/v justificare avans decontare cheltuieli benzina motocoasa</t>
  </si>
  <si>
    <t>ops 05 - c/v justificare avans decontare cheltuieli copiat chei</t>
  </si>
  <si>
    <t>ops 05 - c/v justificare avans decontare cheltuieli transport angajati</t>
  </si>
  <si>
    <t>ops 05 - c/v justificare avans decontare cheltuieli analize medicale</t>
  </si>
  <si>
    <t>ops 05 - c/v justificare avans decontare cheltuieli judiciare dosar 4362/P/2021</t>
  </si>
  <si>
    <t>ops 05 - c/v justificare avans decontare cheltuieli masa banchet beneficiar</t>
  </si>
  <si>
    <t>26</t>
  </si>
  <si>
    <t>ops 05 - c/v justificare avans decontare cheltuieli energie electrica</t>
  </si>
  <si>
    <t>27</t>
  </si>
  <si>
    <t>ops 05 - c/v justificare avans decontare cheltuieli radiografie dentara</t>
  </si>
  <si>
    <t>28</t>
  </si>
  <si>
    <t>ops 05 - c/v justificare avans decontare cheltuieli cazare curs 2 persoane</t>
  </si>
  <si>
    <t>H. CHELTUIELI GOSPODARESTI, DIN BUGET</t>
  </si>
  <si>
    <t>Total cheltuieli gospodaresti, din buget</t>
  </si>
  <si>
    <t>TOTAL PLATI, PRIN CASA</t>
  </si>
  <si>
    <t>SF c/v F 150453 actualizare legis Directie - CENTRUL TERIT.CALCUL ELECTRONI - achitat factura seria CTCES nr 150453 din 2022-06-09</t>
  </si>
  <si>
    <t>SF c/v F 2101368 dosar sina Directie - ROGESIL SRL - achitat factura seria  nr 2101368 din 2022-06-09</t>
  </si>
  <si>
    <t>SF c/v F 2857 adaptor alimentare Directie - REPRO BIROTICA SRL - achitat factura seria REP nr 2857 din 2022-06-16</t>
  </si>
  <si>
    <t>SF c/v F 1654 servicii medicale Cighid - DIAGNOSTICA SRL - achitat factura seria DIAG 04 nr 1654 din 2022-05-24</t>
  </si>
  <si>
    <t>SF c/v F 2678 prestari servicii Ciapad Tinca - PARTIZAN SECURITY SRL - achitat factura seria PTZ nr 2678 din 2022-06-14</t>
  </si>
  <si>
    <t>SF c/v F 359 materiale reparatii Cighid - MIXT ORIENT SRL - achitat factura seria MXT nr 359 din 2022-05-31</t>
  </si>
  <si>
    <t>SF c/v F 2711 cartus toner Cighid - REPRO BIROTICA SRL - achitat factura seria  nr 2711 din 2022-05-31</t>
  </si>
  <si>
    <t>SF c/v F 4297 servicii spalatorie Cighid - MONDOTUR SRL - achitat factura seria MT nr 4297 din 2022-06-02</t>
  </si>
  <si>
    <t>SF c/v F 2679 prestari servicii Cighid - PARTIZAN SECURITY SRL - achitat factura seria PTZ nr 2679 din 2022-06-14</t>
  </si>
  <si>
    <t>SF c/v F 2022084 materiale reparatii Lmp 8 - TUDOREL EXIM SRL - achitat factura seria  nr 2022084 din 2022-06-10</t>
  </si>
  <si>
    <t>SF c/v F 18391 alimente Cighid - SELECT CATERING S.R.L - achitat factura seria SLC BH nr 18391 din 2022-05-31</t>
  </si>
  <si>
    <t>SF c/v F 18404 alimente Victoria - SELECT CATERING S.R.L - achitat factura seria  nr 18404 din 2022-05-31</t>
  </si>
  <si>
    <t>SF c/v F 1748 medicamente Ciapad Tinca - FARMACIA RENATAFARM SRL - achitat factura seria RF nr 1748 din 2022-06-10</t>
  </si>
  <si>
    <t>SF c/v F 1749 medicamente Ciapad Tinca - FARMACIA RENATAFARM SRL - achitat factura seria RF nr 1749 din 2022-06-02</t>
  </si>
  <si>
    <t>SF c/v F 800390 medicamente Cighid - HYGEA SRL - achitat factura seria HYHE nr 800390 din 2022-06-02</t>
  </si>
  <si>
    <t>SF c/v F 380167 medicamente Prietenia - VITALOGY SRL - achitat factura seria  nr 380167 din 2022-06-16</t>
  </si>
  <si>
    <t>SF c/v F 1222525 apa Cighid - TRANSGEX SA - achitat factura seria TGXO nr 1222525 din 2022-05-31</t>
  </si>
  <si>
    <t>SF c/v ctr inchiriere 22423 cighid - TISZA KOLOMAN - achitat factura seria TK nr 22423/8/06 din 2022-06-14</t>
  </si>
  <si>
    <t>SF c/v ctr inchiriere 22423 Cighid - TISZA GHEORGHE - achitat factura seria TG nr 22423/8/06 din 2022-06-14</t>
  </si>
  <si>
    <t>SF c/v F 1015748 cod I/7263 apa Ciapad Tinca - COMPANIA DE APA ORADEA SA - achitat factura seria TUN-AC nr 1015748 din 2022-05-31</t>
  </si>
  <si>
    <t>SF c/v F 28742 colectare deseu Ciapad Tinca - AVE BIHOR SRL - achitat factura seria L3TI1 nr 28742 din 2022-05-31</t>
  </si>
  <si>
    <t>SF c/v F 5099 colectare deseu Cighid - AVE BIHOR SRL - achitat factura seria L3CIU nr 5099 din 2022-05-31</t>
  </si>
  <si>
    <t>SF c/v F 5203339 cod 115150 colectare deseu Victoria - RER VEST SA - achitat factura seria  nr 5203339 din 2022-05-31</t>
  </si>
  <si>
    <t>SF c/v F 201825 cod I/4964 apa Victoria - COMPANIA DE APA ORADEA SA - achitat factura seria  nr 201825 din 2022-05-31</t>
  </si>
  <si>
    <t>SF c/v F 201827 cod I/5181 apa Familia - COMPANIA DE APA ORADEA SA - achitat factura seria  nr 201827 din 2022-05-31</t>
  </si>
  <si>
    <t>SF c/v F 5203349 cod 115150 colectare deseu Trinitata - RER VEST SA - achitat factura seria  nr 5203349 din 2022-05-31</t>
  </si>
  <si>
    <t>SF c/v F 201823 cod I/4582 apa Triniatta - COMPANIA DE APA ORADEA SA - achitat factura seria  nr 201823 din 2022-05-31</t>
  </si>
  <si>
    <t>SF c/v F 5203356 cod 115150 colectare deseu Lmp 8 - RER VEST SA - achitat factura seria  nr 5203356 din 2022-05-31</t>
  </si>
  <si>
    <t>SF c/v F 38792578 cablu tv Ciapad Tinca - RCS   RDS SA - achitat factura seria FDB22 nr 38792578 din 2022-06-08</t>
  </si>
  <si>
    <t>SF c/v F 38792577 cablu tv Ciapad Tinca - RCS   RDS SA - achitat factura seria FDB22 nr 38792577 din 2022-06-08</t>
  </si>
  <si>
    <t>SF c/v F 220307041030 conv telefonice Ciapad Tinca - ORANGE ROMANIA COMMUNICATIONS - achitat factura seria TKR nr 220307041030 din 2022-06-01</t>
  </si>
  <si>
    <t>SF c/v F 38792593 cablu tv Victoria - RCS   RDS SA - achitat factura seria  nr 38792593 din 2022-06-08</t>
  </si>
  <si>
    <t>SF c/v F 38792551 cablu tv Trinitata - RCS   RDS SA - achitat factura seria  nr 38792551 din 2022-06-08</t>
  </si>
  <si>
    <t>SF c/v F 38792552 cablu tv Lmppad 6 - RCS   RDS SA - achitat factura seria  nr 38792552 din 2022-06-08</t>
  </si>
  <si>
    <t>SF c/v F 38792581 cablu tv Lmp 8 - RCS   RDS SA - achitat factura seria  nr 38792581 din 2022-06-08</t>
  </si>
  <si>
    <t>SF c/v F 38792542 cablu tv Lppad Dacia - RCS   RDS SA - achitat factura seria  nr 38792542 din 2022-06-08</t>
  </si>
  <si>
    <t>SF c/v F 18391 servicii catering Cighid - SELECT CATERING S.R.L - achitat factura seria SLC BH nr 18391 din 2022-05-31</t>
  </si>
  <si>
    <t>SF c/v F 18404 servicii catering Victoria - SELECT CATERING S.R.L - achitat factura seria  nr 18404 din 2022-05-31</t>
  </si>
  <si>
    <t>SF c/v F 2101366 materiale igiena Victoria - ROGESIL SRL - achitat factura seria  nr 2101366 din 2022-06-06</t>
  </si>
  <si>
    <t>SF c/v F 2653 prestari servicii Victoria - PARTIZAN SECURITY SRL - achitat factura seria  nr 2653 din 2022-06-14</t>
  </si>
  <si>
    <t>SF c/v F 4290 servicii spalatorie Victoria - MONDOTUR SRL - achitat factura seria  nr 4290 din 2022-06-02</t>
  </si>
  <si>
    <t>SF c/v F 60584 incarcat butelii Victoria - ALPIN GAS SRL - achitat factura seria  nr 60584 din 2022-06-03</t>
  </si>
  <si>
    <t>SF c/v F 2651 prestari servicii Trinitata - PARTIZAN SECURITY SRL - achitat factura seria  nr 2651 din 2022-06-14</t>
  </si>
  <si>
    <t>SF c/v F 5203343 cod 115150 colectare deseu Lmp 7 - RER VEST SA - achitat factura seria  nr 5203343 din 2022-05-31</t>
  </si>
  <si>
    <t>23.06.2022</t>
  </si>
  <si>
    <t>SF c/v F 1701 servicii medicale Empad Oradea - DIAGNOSTICA SRL - achitat factura seria DIAG 75 nr 1701 din 2022-06-15</t>
  </si>
  <si>
    <t>SF c/v F 1701 servicii medicale Czpad Beius - DIAGNOSTICA SRL - achitat factura seria 82 nr 1701 din 2022-06-15</t>
  </si>
  <si>
    <t>SF c/v F 1701 servicii medicale Cispad Valea Mihai - DIAGNOSTICA SRL - achitat factura seria 83 nr 1701 din 2022-06-15</t>
  </si>
  <si>
    <t>SF c/v F 1116 servicii sociale Frankfurt - ASOC.ROMANA GERMANA ALSTERDORF - achitat factura seria  nr 1116 din 2022-05-31</t>
  </si>
  <si>
    <t>SF c/v F 1117 servicii sociale Apartamnet 5 - ASOC.ROMANA GERMANA ALSTERDORF - achitat factura seria  nr 1117 din 2022-05-31</t>
  </si>
  <si>
    <t>SF c/v F 1121 servicii sociale Apartament 1 - ASOC.ROMANA GERMANA ALSTERDORF - achitat factura seria  nr 1121 din 2022-05-31</t>
  </si>
  <si>
    <t>SF c/v F 1115 servicii sociale Franz Max - ASOC.ROMANA GERMANA ALSTERDORF - achitat factura seria  nr 1115 din 2022-05-31</t>
  </si>
  <si>
    <t>SF c/v F 9609697348 cod 15298952 energie electrica Lppad Arc - ELECTRICA FURNIZARE SA - achitat factura seria  nr 9609697348 din 2022-06-16</t>
  </si>
  <si>
    <t>SF c/v F 2101359 materiale igiena Familia - ROGESIL SRL - achitat factura seria  nr 2101359 din 2022-06-06</t>
  </si>
  <si>
    <t>SF c/v F 94717 gaze Trinitata - DISTRIGAZ VEST SA - achitat factura seria  nr 94717 din 2022-06-14</t>
  </si>
  <si>
    <t>SF c/v F 94718 gaze Victoria - DISTRIGAZ VEST SA - achitat factura seria  nr 94718 din 2022-06-14</t>
  </si>
  <si>
    <t>SF c/v F 4710117 tichete sociale Lppad 6 - SODEXO PASS ROMANIA SRL - achitat factura seria  nr 4710117 din 2022-06-14</t>
  </si>
  <si>
    <t>SF c/v F 605 incarcat butelii Familia - ALPIN GAS SRL - achitat factura seria  nr 60587 din 2022-06-10</t>
  </si>
  <si>
    <t>SF c/v F 4288 servicii spalatorie Familia - MONDOTUR SRL - achitat factura seria  nr 4288 din 2022-06-02</t>
  </si>
  <si>
    <t>SF c/v F 220600241 furnituri birou Empad Oradea - OVM PAPER DISTRIBUTIE SRL - achitat factura seria BH OVM nr 220600241 din 2022-06-09</t>
  </si>
  <si>
    <t>SF c/v F 370289 370290 medicamente Familia - VITALOGY SRL - achitat factura seria  nr 370289;290 din 2022-06-08</t>
  </si>
  <si>
    <t>SF c/v F 270689 684 683 medicamente Trinitata - VITALOGY SRL - achitat factura seria  nr 270683;684;689 din 2022-06-15</t>
  </si>
  <si>
    <t>SF c/v F 270687 medicamente Trinitata - VITALOGY SRL - achitat factura seria  nr 270687 din 2022-06-14</t>
  </si>
  <si>
    <t>SF c/v F 2101360 materiale curatenie Familia - ROGESIL SRL - achitat factura seria  nr 2101360 din 2022-06-06</t>
  </si>
  <si>
    <t>SF c/v F 94726 gaze Familia - DISTRIGAZ VEST SA - achitat factura seria  nr 94726 din 2022-06-14</t>
  </si>
  <si>
    <t>SF c/v F 28770 colectare deseu Iulia - AVE BIHOR SRL - achitat factura seria L3TI1 nr 28770 din 2022-05-31</t>
  </si>
  <si>
    <t>SF c/v F 2493546 cod K/1669 apa Lppad Arc - COMPANIA DE APA ORADEA SA - achitat factura seria  nr 2493546 din 2022-06-01</t>
  </si>
  <si>
    <t>SF c/v F 220306965774 conv telefonice Lppad Arc - ORANGE ROMANIA COMMUNICATIONS - achitat factura seria  nr 220306965774 din 2022-06-01</t>
  </si>
  <si>
    <t>SF c/v F 220307041041 conv telefonice Familia - ORANGE ROMANIA COMMUNICATIONS - achitat factura seria  nr 220307041041 din 2022-06-01</t>
  </si>
  <si>
    <t>SF c/v F 1478 reparatii auto Casa Bratca - COMPACT SERVICE PKW SRL - achitat factura seria C- nr 1478 din 2022-06-15</t>
  </si>
  <si>
    <t>SF c/v F 38792597 cablu tv Casa Bratca - RCS   RDS SA - achitat factura seria FDB22 49 nr 38792597 din 2022-06-08</t>
  </si>
  <si>
    <t>SF c/v F 38792569 cablu tv Casa Bratca - RCS   RDS SA - achitat factura seria FDB22 nr 38792569 din 2022-06-08</t>
  </si>
  <si>
    <t>SF c/v F 1679 medicamente Casa Bratca - OANA FARM SRL - achitat factura seria BH nr 1679 din 2022-06-03</t>
  </si>
  <si>
    <t>SF c/v F 1680 medicamente Casa Bratca - OANA FARM SRL - achitat factura seria BH nr 1680 din 2022-06-07</t>
  </si>
  <si>
    <t>SF c/v F 220307081897 conv telefonice Directie - ORANGE ROMANIA COMMUNICATIONS - achitat factura seria  nr 220307081897 din 2022-06-01</t>
  </si>
  <si>
    <t>SF c/v F 25027 prestari servicii Directie - METROPOLITAN MAXPRESS ADV - achitat factura seria  nr 25027 din 2022-06-17</t>
  </si>
  <si>
    <t>SF c/v F 77 prestari servicii Directie - SICAP PROJECT SRL - achitat factura seria  nr 77 din 2022-06-21</t>
  </si>
  <si>
    <t>SF c/v F 3651 indicator autocolant Directie - ART-DECO SRL - achitat factura seria  nr 3651 din 2022-06-21</t>
  </si>
  <si>
    <t>SF c/v F 20220088 materiale reparatii Directie - TUDOREL EXIM SRL - achitat factura seria  nr 202200088 din 2022-06-20</t>
  </si>
  <si>
    <t>SF c/v F 2687 panouri plexiglas Directie - ONE MEDIA EVENTS SRL - achitat factura seria  nr 2687 din 2022-06-21</t>
  </si>
  <si>
    <t>SF c/v F 1651 prestari servicii Directie - PARTIZAN ECOSERV SRL - achitat factura seria  nr 1651 din 2022-06-20</t>
  </si>
  <si>
    <t>SF c/v F 70017555 reportofon Directie - ALTEX ROMANIA SRL - achitat factura seria  nr 17555 din 2022-04-26</t>
  </si>
  <si>
    <t>SF c/v F 2101374 panou pluta Directie - ROGESIL SRL - achitat factura seria  nr 2101374 din 2022-06-21</t>
  </si>
  <si>
    <t>SF c/v F 9609697292 cod 15298952 energie electrica Directie - ELECTRICA FURNIZARE SA - achitat factura seria  nr 9609697292 din 2022-06-16</t>
  </si>
  <si>
    <t>SF c/v F 220307041032 conv telefonice Directie - ORANGE ROMANIA COMMUNICATIONS - achitat factura seria  nr 220307041032 din 2022-06-01</t>
  </si>
  <si>
    <t>SF c/v F 220307104758 conv telefonice Directie - ORANGE ROMANIA COMMUNICATIONS - achitat factura seria  nr 220307104758 din 2022-06-01</t>
  </si>
  <si>
    <t>SF c/v F 1118 servicii sociale Apartament 4 - ASOC.ROMANA GERMANA ALSTERDORF - achitat factura seria  nr 1118 din 2022-05-31</t>
  </si>
  <si>
    <t>SF c/v F 1119 servicii sociale Apartament 3 - ASOC.ROMANA GERMANA ALSTERDORF - achitat factura seria ALS nr 1119 din 2022-05-31</t>
  </si>
  <si>
    <t>SF c/v F 1120 servicii sociale Apartament 2 - ASOC.ROMANA GERMANA ALSTERDORF - achitat factura seria  nr 1120 din 2022-05-31</t>
  </si>
  <si>
    <t>SF c/v F 131195 coroane Directie - ASTROMELIA SRL - achitat factura seria  nr 131195 din 2022-06-20</t>
  </si>
  <si>
    <t>SF c/v F 286 materiale reparatii Crarspa - NAF TERMO CONSTRUCT SRL - achitat factura seria NAF nr 286 din 2022-06-09</t>
  </si>
  <si>
    <t>24.06.2022</t>
  </si>
  <si>
    <t>SF c/v F 10764 medicamente Prichindeii - VITALOGY SRL - achitat factura seria  nr 10764 din 2022-06-15</t>
  </si>
  <si>
    <t>SF c/v F 25205 publicatie Directie - METROPOLITAN MAXPRESS ADV - achitat factura seria  nr 25205 din 2022-06-01</t>
  </si>
  <si>
    <t>SF c/v F 9609697258 cod 15298952 energie electrica Czpad Oradea - ELECTRICA FURNIZARE SA - achitat factura seria FEF22 21 nr 9609697258 din 2022-06-16</t>
  </si>
  <si>
    <t>SF c/v F 4293 servicii spalatorie Trinitata - MONDOTUR SRL - achitat factura seria  nr 4293 din 2022-06-02</t>
  </si>
  <si>
    <t>SF c/v F 1488 reparatii auto Crarspa - COMPACT SERVICE PKW SRL - achitat factura seria C nr 1488 din 2022-06-21</t>
  </si>
  <si>
    <t>SF c/v F 2101367 furnituri birou Empad Oradea - ROGESIL SRL - achitat factura seria  nr 2101367 din 2022-06-08</t>
  </si>
  <si>
    <t>SF c/v F 18496 alimente Prietenia - SELECT CATERING S.R.L - achitat factura seria  nr 18496 din 2022-06-20</t>
  </si>
  <si>
    <t>SF c/v F 18492 alimente Increderea - SELECT CATERING S.R.L - achitat factura seria  nr 18492 din 2022-06-20</t>
  </si>
  <si>
    <t>SF c/v F 18495 alimente Trinitata - SELECT CATERING S.R.L - achitat factura seria  nr 18495 din 2022-06-20</t>
  </si>
  <si>
    <t>SF c/v F 380169 170 medicamente Prietenia - VITALOGY SRL - achitat factura seria  nr 380169;170 din 2022-06-20</t>
  </si>
  <si>
    <t>SF c/v F 370292 medicamente Familia - VITALOGY SRL - achitat factura seria  nr 370292 din 2022-06-17</t>
  </si>
  <si>
    <t>SF c/v F 2101367 dezinfectanti Empad Oradea - ROGESIL SRL - achitat factura seria  nr 2101367 din 2022-06-08</t>
  </si>
  <si>
    <t>SF c/v F 18496 servicii catering Prietenia - SELECT CATERING S.R.L - achitat factura seria  nr 18496 din 2022-06-20</t>
  </si>
  <si>
    <t>SF c/v F 18492 servicii catering Increderea - SELECT CATERING S.R.L - achitat factura seria  nr 18492 din 2022-06-20</t>
  </si>
  <si>
    <t>SF c/v F 18495 servicii catering Trinitata - SELECT CATERING S.R.L - achitat factura seria  nr 18495 din 2022-06-20</t>
  </si>
  <si>
    <t>SF c/v F 1701 servicii medicale Prichindeii - DIAGNOSTICA SRL - achitat factura seria 79 nr 1701 din 2022-06-15</t>
  </si>
  <si>
    <t>SF c/v F 662820 cod E 3613 energie termica Czrcd - TERMOFICARE ORADEA SA - achitat factura seria TERMO P nr 662820 din 2022-05-31</t>
  </si>
  <si>
    <t>SF c/v F 94730 gaze Noastra - DISTRIGAZ VEST SA - achitat factura seria  nr 94730 din 2022-06-14</t>
  </si>
  <si>
    <t>SF c/v F 965 ochelari protectie St Norocoasa - MARGOT OPTIC SRL - achitat factura seria  nr 965 din 2022-06-16</t>
  </si>
  <si>
    <t>Director general,</t>
  </si>
  <si>
    <t>Director general adjunct,</t>
  </si>
  <si>
    <t>Gaciu Otilia Camelia</t>
  </si>
  <si>
    <t>Bretan Violeta</t>
  </si>
  <si>
    <t xml:space="preserve"> Sef serviciu C.S.P.B.M.F.,</t>
  </si>
  <si>
    <t xml:space="preserve">                                                                                             Bochis Emilia Tamara</t>
  </si>
  <si>
    <t xml:space="preserve">                                                                                                                Intocmit, </t>
  </si>
  <si>
    <t xml:space="preserve">                                                                                                  insp. Nagy Cristina</t>
  </si>
  <si>
    <t xml:space="preserve">                                                                                                               insp. Nagy Cristina</t>
  </si>
  <si>
    <t>Intocmit,</t>
  </si>
  <si>
    <t>SF c/v F 201828 cod I/5439 apa LMp 7 - COMPANIA DE APA ORADEA SA - achitat factura seria LMP7 nr 201828 din 2022-06-01</t>
  </si>
  <si>
    <t>SF c/v F 220307040917 conv telefonice Lmp 8 - ORANGE ROMANIA COMMUNICATIONS - achitat factura seria  nr 220307040917 din 2022-06-01</t>
  </si>
  <si>
    <t>SF c/v F 9609697329 cod 15298952 energie electrica Adapost - ELECTRICA FURNIZARE SA - achitat factura seria ANCS nr 9609697329 din 2022-06-16</t>
  </si>
  <si>
    <t>SF c/v F 9609697258 cod 15298952 energie electrica Czcspc - ELECTRICA FURNIZARE SA - achitat factura seria FEF22 14 nr 9609697258 din 2022-06-16</t>
  </si>
  <si>
    <t>SF c/v F 9168007143 materiale igiena beneficiari Osorhei - CARREFOUR ROMANIA SA - achitat factura seria O nr 9168007143 din 2022-06-17</t>
  </si>
  <si>
    <t>SF c/v F 94725 gaze Ciupercute - DISTRIGAZ VEST SA - achitat factura seria C nr 94725 din 2022-06-14</t>
  </si>
  <si>
    <t>SF c/v F 9168007264 incaltaminte beneficiari Ciupercute - CARREFOUR ROMANIA SA - achitat factura seria C nr 9168007264 din 2022-06-20</t>
  </si>
  <si>
    <t>SF c/v F 9168007267 papuci beneficiari C Maternal - CARREFOUR ROMANIA SA - achitat factura seria MATERNAL nr 9168007267 din 2022-06-20</t>
  </si>
  <si>
    <t>SF c/v F 9168007299 papuci brmuderi beneficiari Paleu - CARREFOUR ROMANIA SA - achitat factura seria P nr 9168007299 din 2022-06-21</t>
  </si>
  <si>
    <t>SF c/v F 196654 abonament otl Paleu - ORADEA TRANSPORT LOCAL SA - achitat factura seria P nr 196654 din 2022-06-16</t>
  </si>
  <si>
    <t>SF c/v F 18353 servicii catering Adapost - SELECT CATERING S.R.L - achitat factura seria ANCS nr 18353 din 2022-06-01</t>
  </si>
  <si>
    <t>SF c/v F 18353 alimente Adapost - SELECT CATERING S.R.L - achitat factura seria ANCS nr 18353 din 2022-06-01</t>
  </si>
  <si>
    <t>SF c/v F 9168007143 haine beneficiari Osorhei - CARREFOUR ROMANIA SA - achitat factura seria O nr 9168007143 din 2022-06-17</t>
  </si>
  <si>
    <t>SF c/v F 9168007264 haine beneficiari Ciupercute - CARREFOUR ROMANIA SA - achitat factura seria C nr 9168007264 din 2022-06-20</t>
  </si>
  <si>
    <t>SF c/v F 9168007267 haine beneficiari C Maternal - CARREFOUR ROMANIA SA - achitat factura seria MATERNAL nr 9168007267 din 2022-06-20</t>
  </si>
  <si>
    <t>SF c/v F 9168007299 haine beneficiari Paleu - CARREFOUR ROMANIA SA - achitat factura seria P nr 9168007299 din 2022-06-21</t>
  </si>
  <si>
    <t>SF c/v F 9934 timbre postale Directie - C.N POSTA ROMANA - achitat factura seria  nr 9934 din 2022-06-01</t>
  </si>
  <si>
    <t>28.06.2022</t>
  </si>
  <si>
    <t>SF c/v F 9609697274 cod 15298952 energie electrica Crarspa - ELECTRICA FURNIZARE SA - achitat factura seria CRARSPA nr 9609697274 din 2022-06-16</t>
  </si>
  <si>
    <t>SF c/v F 9609697274 cod 15298952 energie electrica Empad Oradea - ELECTRICA FURNIZARE SA - achitat factura seria FEF22 75 nr 9609697274 din 2022-06-16</t>
  </si>
  <si>
    <t>SF c/v F 22030705819 conv telefonice Cighid - ORANGE ROMANIA COMMUNICATIONS - achitat factura seria TKR nr 220307058197 din 2022-06-01</t>
  </si>
  <si>
    <t>SF c/v F 1701 servicii medicale Ciresarii - DIAGNOSTICA SRL - achitat factura seria DIAG 51 nr 1701 din 2022-06-15</t>
  </si>
  <si>
    <t>SF c/v F 1701 servicii medicale Casa Bratca - DIAGNOSTICA SRL - achitat factura seria DIAG 49 nr 1701 din 2022-06-15</t>
  </si>
  <si>
    <t>SF c/v F 1701 servicii medicale Primavara - DIAGNOSTICA SRL - achitat factura seria DIAG 50 nr 1701 din 2022-06-15</t>
  </si>
  <si>
    <t>SF c/v F 9609697258 cod 15298952 energie electrica C Maternal - ELECTRICA FURNIZARE SA - achitat factura seria M nr 9609697258 din 2022-06-16</t>
  </si>
  <si>
    <t>SF c/v F 960967258 cod 15298952 energie electrica Cprucane - ELECTRICA FURNIZARE SA - achitat factura seria CPRU nr 960967258 din 2022-06-16</t>
  </si>
  <si>
    <t>SF c/v F 89 cazare Ciresarii - LICEUL TEHNOLOGIC SPECIAL NR.1 - achitat factura seria  nr 89 din 2022-06-03</t>
  </si>
  <si>
    <t>SF c/v F 490 cazare Ciresarii - COL. TEHNIC MIHAI VITEAZUL - achitat factura seria MV nr 490 din 2022-06-06</t>
  </si>
  <si>
    <t>SF c/v F 9609235101 cod 15298952 energie electrica Haiducii - ELECTRICA FURNIZARE SA - achitat factura seria FEF22 nr 9609235101 din 2022-06-13</t>
  </si>
  <si>
    <t>SF c/v F 804 cazare Casa Bratca - COLEGIUL TEHNIC TRAIAN VUIA - achitat factura seria BHCTTV nr 804 din 2022-05-27</t>
  </si>
  <si>
    <t>SF c/v F 491 cazare Primavara - COL. TEHNIC MIHAI VITEAZUL - achitat factura seria MV nr 491 din 2022-06-06</t>
  </si>
  <si>
    <t>SF c/v F 2677 prestari servicii Haiducii - PARTIZAN SECURITY SRL - achitat factura seria PTZ nr 2677 din 2022-06-14</t>
  </si>
  <si>
    <t>SF c/v F 2676 prestari servicii Speranta - PARTIZAN SECURITY SRL - achitat factura seria PTZ nr 2676 din 2022-06-14</t>
  </si>
  <si>
    <t>SF c/v F 2672 prestari servicii Casa Bratca - PARTIZAN SECURITY SRL - achitat factura seria PTZ nr 2672 din 2022-06-14</t>
  </si>
  <si>
    <t>SF c/v F 2673 prestari servicii Primavara - PARTIZAN SECURITY SRL - achitat factura seria PTZ nr 2673 din 2022-06-14</t>
  </si>
  <si>
    <t>SF c/v F 700985 cod I/4408 servicii vidanjare Osorhei - COMPANIA DE APA ORADEA SA - achitat factura seria O nr 700985 din 2022-06-09</t>
  </si>
  <si>
    <t>SF c/v F 381968 salubritate Casa Bratca - SALUBRI SA - achitat factura seria SAL nr 381968 din 2022-06-10</t>
  </si>
  <si>
    <t>SF c/v F 381969 salubritate Primavara - SALUBRI SA - achitat factura seria SAL nr 381969 din 2022-06-10</t>
  </si>
  <si>
    <t>SF c/v F 220307020381 conv telefonice Speranta - ORANGE ROMANIA COMMUNICATIONS - achitat factura seria TKR nr 220307020381 din 2022-06-01</t>
  </si>
  <si>
    <t>SF c/v F 220307041027 conv telefonice Casa Bratca - ORANGE ROMANIA COMMUNICATIONS - achitat factura seria TKR nr 220307041027 din 2022-06-01</t>
  </si>
  <si>
    <t>SF c/v F 220307041028 conv telefonice Primavara - ORANGE ROMANIA COMMUNICATIONS - achitat factura seria TKR nr 220307041028 din 2022-06-01</t>
  </si>
  <si>
    <t>SF c/v F 379 hrana Ciresarii - LICEUL TEHNOLOGIC SPECIAL NR.1 - achitat factura seria  nr 379 din 2022-06-03</t>
  </si>
  <si>
    <t>SF c/v F 490 mese servite Ciresarii - COL. TEHNIC MIHAI VITEAZUL - achitat factura seria MV nr 490 din 2022-06-06</t>
  </si>
  <si>
    <t>SF c/v F 804 mese servite Casa Bratca - COLEGIUL TEHNIC TRAIAN VUIA - achitat factura seria BHCTTV nr 804 din 2022-05-27</t>
  </si>
  <si>
    <t>SF c/v F 491 mese servite Primavara - COL. TEHNIC MIHAI VITEAZUL - achitat factura seria MV nr 491 din 2022-06-06</t>
  </si>
  <si>
    <t>SF c/v F 9609697274 cod 15298952 energie electrica Czrcd - ELECTRICA FURNIZARE SA - achitat factura seria CZRCD nr 9609697274 din 2022-06-16</t>
  </si>
  <si>
    <t>29.06.2022</t>
  </si>
  <si>
    <t>SF c/v F 9609697274 cod 15298952 energie electrica Prichindeii - ELECTRICA FURNIZARE SA - achitat factura seria 79 nr 9609697274 din 2022-06-16</t>
  </si>
  <si>
    <t>SF c/v F 63 medicamente Haiducii - CODINS SRL - achitat factura seria TIN2021 nr 63 din 2022-05-31</t>
  </si>
  <si>
    <t>SF c/v F 5203354 cod 115150 colectare deseu Directie - RER VEST SA - achitat factura seria  nr 5203354 din 2022-05-31</t>
  </si>
  <si>
    <t>SF c/v F 38792559 cablu tv Directie - RCS   RDS SA - achitat factura seria FDB22 nr 38792559 din 2022-06-08</t>
  </si>
  <si>
    <t>SF c/v F 0136 ochelari protectie Ciresarii - ALINLENS SRL - achitat factura seria ALN nr 0136 din 2022-05-20</t>
  </si>
  <si>
    <t>SF c/v F 9608241147 cod 15298952 energie electrica Ciresarii - ELECTRICA FURNIZARE SA - achitat factura seria FEF22 nr 9608241147 din 2022-06-06</t>
  </si>
  <si>
    <t>SF c/v F 9608241023 cod 15298952 energie electrica Albastrele - ELECTRICA FURNIZARE SA - achitat factura seria  nr 9608241023 din 2022-06-06</t>
  </si>
  <si>
    <t>16.06.2022</t>
  </si>
  <si>
    <t>SF c/v rca BH 70 CPP Crarspa - EUROINS ROMANIA ASIGURARE REASIGURARE S.A. - achitat factura seria BH70CPP nr 2062748551 din 2022-06-13</t>
  </si>
  <si>
    <t>SF c/v F 38792556 cablu tv Crarspa - RCS   RDS SA - achitat factura seria FB22 nr 38792556 din 2022-06-08</t>
  </si>
  <si>
    <t>SF c/v F 492160004181 cafea zahar apa Directie - SELGROS CASH   CARRY SRL - achitat factura seria  nr 492160004181 din 2022-06-09</t>
  </si>
  <si>
    <t>SF c/v F 2101357 dosare separatoare Directie - ROGESIL SRL - achitat factura seria  nr 2101357 din 2022-06-06</t>
  </si>
  <si>
    <t>SF c/v F 2779 prestari servicii Directie - REPRO BIROTICA SRL - achitat factura seria  nr 2779 din 2022-06-08</t>
  </si>
  <si>
    <t>SF c/v F 2783 incarcat toner Directie - REPRO BIROTICA SRL - achitat factura seria  nr 2783 din 2022-06-08</t>
  </si>
  <si>
    <t>SF c/v F 62822 cod E 3613 energie termica Directie - TERMOFICARE ORADEA SA - achitat factura seria  nr 62822 din 2022-05-31</t>
  </si>
  <si>
    <t>SF c/v F 9608240887 cod 15298952 energie electrica Directie - ELECTRICA FURNIZARE SA - achitat factura seria  nr 9608240887 din 2022-06-06</t>
  </si>
  <si>
    <t>SF c/v F 38792597 cablu tv Directie - RCS   RDS SA - achitat factura seria FDB22 01 nr 38792597 din 2022-06-08</t>
  </si>
  <si>
    <t>SF c/v F 38792548 cablu tv Directie - RCS   RDS SA - achitat factura seria  nr 38792548 din 2022-06-08</t>
  </si>
  <si>
    <t>17.06.2022</t>
  </si>
  <si>
    <t>SF C/V 0043 registru CZPAD Oradea - PAPER CONSULT DEPOSIT SRL - achitat factura seria PCD nr 0043 din 2022-06-07</t>
  </si>
  <si>
    <t>SF C/V F 18389 hrana CAbRPAD Ciutelec - SELECT CATERING S.R.L - achitat factura seria  nr 18389 din 2022-05-31</t>
  </si>
  <si>
    <t>SF C/V F 2479 medicamente CAbRPAD Ciutelec - FARMACO COM SRL - achitat factura seria  nr 2479 din 2022-05-27</t>
  </si>
  <si>
    <t>SF C/V F 2475 medicamente CAbRPAD Ciutelec - FARMACO COM SRL - achitat factura seria  nr 2475 din 2022-05-26</t>
  </si>
  <si>
    <t>SF C/V F 5203336 colectare transport deseu CZPAD Oradea - RER VEST SA - achitat factura seria  nr 5203336 din 2022-05-31</t>
  </si>
  <si>
    <t>SF C/V F 201824 apa canal CZPAD Oradea - COMPANIA DE APA ORADEA SA - achitat factura seria CAO-AC nr 201814 din 2022-05-31</t>
  </si>
  <si>
    <t>SF C/V F 38792554 TV internet telefon Increderea - RCS   RDS SA - achitat factura seria  nr 38792554 din 2022-06-08</t>
  </si>
  <si>
    <t>SF C/V F 38792575 internet CAbRPAD Ciutelec - RCS   RDS SA - achitat factura seria  nr 38792575 din 2022-06-08</t>
  </si>
  <si>
    <t>SF C/V F 38792573 TV internet CAbRPAD Ciutelec - RCS   RDS SA - achitat factura seria  nr 38792573 din 2022-06-08</t>
  </si>
  <si>
    <t>SF C/V F 38792576 internet CAbRPAD Ciutelec - RCS   RDS SA - achitat factura seria  nr 38792576 din 2022-06-08</t>
  </si>
  <si>
    <t>SF C/V F 18389 servicii catering CAbRPAD Ciutelec - SELECT CATERING S.R.L - achitat factura seria  nr 18389 din 2022-05-31</t>
  </si>
  <si>
    <t>SF C/V F 20220083 materiale reparatii Increderea - TUDOREL EXIM SRL - achitat factura seria  nr 20220083 din 2022-06-07</t>
  </si>
  <si>
    <t>SF C/V F 72 servicii montaj Increderea - TOTHWIL SRL - achitat factura seria  nr 72 din 2022-06-06</t>
  </si>
  <si>
    <t>SF C/V F 18390 hrana CIAPAD Ciutelec - SELECT CATERING S.R.L - achitat factura seria  nr 18390 din 2022-05-31</t>
  </si>
  <si>
    <t>SF C/V F 2478 medicamente CIAPAD Ciutelec - FARMACO COM SRL - achitat factura seria  nr 2478 din 2022-05-27</t>
  </si>
  <si>
    <t>SF C/V F 2474 medicamente CIAPAD Ciutelec - FARMACO COM SRL - achitat factura seria  nr 2474 din 2022-05-26</t>
  </si>
  <si>
    <t>SF C/V F 420119 medicamente CIAPAD Ciutelec - VITALOGY SRL - achitat factura seria  nr 420119 din 2022-05-31</t>
  </si>
  <si>
    <t>SF C/V F 420126 medicamente CIAPAD Ciutelec - VITALOGY SRL - achitat factura seria  nr 420126 din 2022-06-06</t>
  </si>
  <si>
    <t>SF C/V F 380166 medicamente Prietenia - VITALOGY SRL - achitat factura seria  nr 380166 din 2022-06-08</t>
  </si>
  <si>
    <t>SF C/V F 380165 medicamente Increderea - VITALOGY SRL - achitat factura seria  nr 380165 din 2022-06-07</t>
  </si>
  <si>
    <t>SF C/V F 420118 medicamente CAbRPAD Ciutelec - VITALOGY SRL - achitat factura seria  nr 420118 din 2022-05-31</t>
  </si>
  <si>
    <t>SF C/V F 662823 energie termica Increderea - TERMOFICARE ORADEA SA - achitat factura seria  nr 662823 din 2022-05-31</t>
  </si>
  <si>
    <t>SF C/V F 5203346 colectare transport deseu Prietenia - RER VEST SA - achitat factura seria  nr 5203346 din 2022-05-31</t>
  </si>
  <si>
    <t>SF C/V F 201817 apa canal Prietenia - COMPANIA DE APA ORADEA SA - achitat factura seria  nr 201817 din 2022-05-31</t>
  </si>
  <si>
    <t>SF C/V F 5203333 colectare transport deseu Increderea - RER VEST SA - achitat factura seria  nr 5203333 din 2022-05-31</t>
  </si>
  <si>
    <t>SF C/V F 38792572 internet TV CIAPAD Ciutelec - RCS   RDS SA - achitat factura seria  nr 38792572 din 2022-06-08</t>
  </si>
  <si>
    <t>SF C/V F 38792594 TV internet Prietenia - RCS   RDS SA - achitat factura seria  nr 38792594 din 2022-06-08</t>
  </si>
  <si>
    <t>SF C/V F 38792596 TV internet LMP Arc Beius - RCS   RDS SA - achitat factura seria  nr 38792596 din 2022-06-08</t>
  </si>
  <si>
    <t>SF C/V F 38792550 internet telefonie CZPAD Beius - RCS   RDS SA - achitat factura seria  nr 38792550 din 2022-06-08</t>
  </si>
  <si>
    <t>SF C/V F 38792595 internet telefonie CSRN Valea - RCS   RDS SA - achitat factura seria  nr 38792595 din 2022-06-08</t>
  </si>
  <si>
    <t>SF C/V F 18390 servicii catering CIAPAD Ciutelec - SELECT CATERING S.R.L - achitat factura seria  nr 18390 din 2022-05-31</t>
  </si>
  <si>
    <t>SF C/V F 14829584 abonam purificator CZCSPC - LA FANTANA SRL - achitat factura seria ELLFTBU nr 14829584 din 2022-06-02</t>
  </si>
  <si>
    <t>SF C/V F 6454 servicii paza CZCSPC - PAZA SI PROTECTIE BIHOR SRL - achitat factura seria 14 nr 6454 din 2022-05-31</t>
  </si>
  <si>
    <t>SF C/V F 201824 apa canal CZCSPC - COMPANIA DE APA ORADEA SA - achitat factura seria CAO-AC 14 nr 201824 din 2022-05-31</t>
  </si>
  <si>
    <t>SF C/V F 38792587 internet telefon CZCSPC - RCS   RDS SA - achitat factura seria FDB22 nr 38792587 din 2022-06-08</t>
  </si>
  <si>
    <t>SF C/V F 2486A medicamente CIAPAD Ciutelec - FARMACO COM SRL - achitat factura seria  nr 2486A din 2022-05-31</t>
  </si>
  <si>
    <t>SF C/V F 38792571 telefon internet CIAPAD CIUTELEC - RCS   RDS SA - achitat factura seria  nr 38792571 din 2022-06-08</t>
  </si>
  <si>
    <t>20.06.2022</t>
  </si>
  <si>
    <t>SF c/v F 201815 cod I/4406 apa Curcubeu - COMPANIA DE APA ORADEA SA - achitat factura seria  nr 201815 din 2022-05-31</t>
  </si>
  <si>
    <t>CHELTUIELI CONT CURENT BCR</t>
  </si>
  <si>
    <t>SF c/v F 662819 cod E 3613 energie termica Prichindeii - TERMOFICARE ORADEA SA - achitat factura seria  nr 662819 din 2022-05-31</t>
  </si>
  <si>
    <t>SF c/v F 662817 cod E 3613 energie termica Pas Maiastra - TERMOFICARE ORADEA SA - achitat factura seria  nr 662817 din 2022-05-31</t>
  </si>
  <si>
    <t>SF c/v F 4292 servicii spalatorie Piticii - MONDOTUR SRL - achitat factura seria  nr 4292 din 2022-06-02</t>
  </si>
  <si>
    <t>SF c/v F 2635 prestari servicii Noastra - PARTIZAN SECURITY SRL - achitat factura seria  nr 2635 din 2022-06-10</t>
  </si>
  <si>
    <t>SF c/v F 4291 servicii spalatorie St Norocoasa - MONDOTUR SRL - achitat factura seria  nr 4291 din 2022-06-02</t>
  </si>
  <si>
    <t>SF c/v F 201819 cod I/4414 apa Ghiocei - COMPANIA DE APA ORADEA SA - achitat factura seria  nr 201819 din 2022-05-31</t>
  </si>
  <si>
    <t>SF c/v F 5203352 cod 115150 colectare deseu Ghiocei - RER VEST SA - achitat factura seria  nr 5203352 din 2022-05-31</t>
  </si>
  <si>
    <t>SF c/v F 201821 cod I/4416 apa Piticii - COMPANIA DE APA ORADEA SA - achitat factura seria 39 nr 201821 din 2022-05-31</t>
  </si>
  <si>
    <t>SF c/v F 5203347 cod 115150 colectare deseu Noastra - RER VEST SA - achitat factura seria  nr 5203347 din 2022-05-31</t>
  </si>
  <si>
    <t>SF c/v F 203082 cod I/4412 apa Noastra - COMPANIA DE APA ORADEA SA - achitat factura seria  nr 203082 din 2022-05-31</t>
  </si>
  <si>
    <t>SF c/v F 201821 cod I/4416 apa Albastrele - COMPANIA DE APA ORADEA SA - achitat factura seria  nr 201821 din 2022-05-31</t>
  </si>
  <si>
    <t>SF c/v F 5203355 cod 115150 colectare deseu Albastrele - RER VEST SA - achitat factura seria  nr 5203355 din 2022-05-31</t>
  </si>
  <si>
    <t>SF c/v F 5203357 cod 115150 colectare deseu Prichindeii - RER VEST SA - achitat factura seria  nr 5203357 din 2022-05-31</t>
  </si>
  <si>
    <t>SF c/v F 5203350 cod 115150 colectare deseu St Norocoasa - RER VEST SA - achitat factura seria  nr 5203350 din 2022-05-31</t>
  </si>
  <si>
    <t>SF c/v F 201813 cod I/4403 apa St Norocoasa - COMPANIA DE APA ORADEA SA - achitat factura seria  nr 201813 din 2022-05-31</t>
  </si>
  <si>
    <t>SF c/v F 5203345 cod 115150 colectare deseu Pas Maisastra - RER VEST SA - achitat factura seria  nr 5203345 din 2022-05-31</t>
  </si>
  <si>
    <t>SF c/v F 201814 cod I/4405 apa Pas Maiastra - COMPANIA DE APA ORADEA SA - achitat factura seria  nr 201814 din 2022-05-31</t>
  </si>
  <si>
    <t>SF c/v F 201826 cod I/5180 apa Mugurasi - COMPANIA DE APA ORADEA SA - achitat factura seria  nr 201826 din 2022-05-31</t>
  </si>
  <si>
    <t>SF c/v F 5203341 cod 115150 colectare deseu Mugurasi - RER VEST SA - achitat factura seria  nr 5203341 din 2022-05-31</t>
  </si>
  <si>
    <t>SF c/v F 201820 cod I/4415 apa Buburuze - COMPANIA DE APA ORADEA SA - achitat factura seria  nr 201820 din 2022-05-31</t>
  </si>
  <si>
    <t>SF c/v F 5203338 cod 115150 colectare deseu Buburuze - RER VEST SA - achitat factura seria  nr 5203338 din 2022-05-31</t>
  </si>
  <si>
    <t>SF c/v F 38792562 cablu tv Ghiocei - RCS   RDS SA - achitat factura seria  nr 38792562 din 2022-06-08</t>
  </si>
  <si>
    <t>SF c/v F 38792545 cablu tv Piticii - RCS   RDS SA - achitat factura seria  nr 38792545 din 2022-06-08</t>
  </si>
  <si>
    <t>SF c/v F 38792547 cablu tv Noastra - RCS   RDS SA - achitat factura seria  nr 38792547 din 2022-06-08</t>
  </si>
  <si>
    <t>SF c/v F 38792543 cablu tv Noastra - RCS   RDS SA - achitat factura seria  nr 38792543 din 2022-06-08</t>
  </si>
  <si>
    <t>SF c/v F 38792544 cablu tv Albastrele - RCS   RDS SA - achitat factura seria  nr 38792544 din 2022-06-08</t>
  </si>
  <si>
    <t>SF c/v F 38792557 cablu tv Prichindeii - RCS   RDS SA - achitat factura seria  nr 38792557 din 2022-06-08</t>
  </si>
  <si>
    <t>SF c/v F 38792561 cablu tv St Norocoasa - RCS   RDS SA - achitat factura seria  nr 38792561 din 2022-06-08</t>
  </si>
  <si>
    <t>SF c/v F 38792558 cablu tv Czrcd - RCS   RDS SA - achitat factura seria FDB22 nr 38792558 din 2022-06-08</t>
  </si>
  <si>
    <t>SF c/v F 38792567 cablu tv Pas Maiastra - RCS   RDS SA - achitat factura seria  nr 38792567 din 2022-06-08</t>
  </si>
  <si>
    <t>SF c/v F 38792564 cablu tv Mugurasii - RCS   RDS SA - achitat factura seria  nr 38792564 din 2022-06-08</t>
  </si>
  <si>
    <t>SF c/v F 38792549 cablu tv Buburuze - RCS   RDS SA - achitat factura seria  nr 38792549 din 2022-06-08</t>
  </si>
  <si>
    <t>SF c/v F 110498 medicamente Ghiocei - VITALOGY SRL - achitat factura seria  nr 110498 din 2022-05-31</t>
  </si>
  <si>
    <t>SF c/v F 410189 medicamente Noastra - VITALOGY SRL - achitat factura seria  nr 410189 din 2022-06-09</t>
  </si>
  <si>
    <t>SF c/v F 410190 medicamente Noastra - VITALOGY SRL - achitat factura seria  nr 410190 din 2022-06-09</t>
  </si>
  <si>
    <t>SF c/v F 410188 medicamente Noastra - VITALOGY SRL - achitat factura seria  nr 410188 din 2022-06-09</t>
  </si>
  <si>
    <t>SF c/v F 10754 medicamente Prichindeii - VITALOGY SRL - achitat factura seria  nr 10754 din 2022-06-07</t>
  </si>
  <si>
    <t>SF c/v F 230631 medicamente St Norocoasa - VITALOGY SRL - achitat factura seria  nr 230631 din 2022-06-09</t>
  </si>
  <si>
    <t>SF c/v F 230627 medicamente St Norocoasa - VITALOGY SRL - achitat factura seria  nr 230627 din 2022-06-03</t>
  </si>
  <si>
    <t>SF c/v F 230632 medicamente St Norocoasa - VITALOGY SRL - achitat factura seria  nr 230632 din 2022-06-09</t>
  </si>
  <si>
    <t>SF c/v F 270686 medicamente Pas Maisstra - VITALOGY SRL - achitat factura seria  nr 270686 din 2022-06-10</t>
  </si>
  <si>
    <t>SF c/v F 10742 medicamente Mugurasi - VITALOGY SRL - achitat factura seria  nr 10742 din 2022-06-02</t>
  </si>
  <si>
    <t>SF c/v F 10756 medicamente Mugurasi - VITALOGY SRL - achitat factura seria  nr 10756 din 2022-06-08</t>
  </si>
  <si>
    <t>SF c/v F 10743 medicamente Mugurasi - VITALOGY SRL - achitat factura seria  nr 10743 din 2022-06-02</t>
  </si>
  <si>
    <t>SF c/v F 10757 medicamente Mugurasi - VITALOGY SRL - achitat factura seria  nr 10757 din 2022-06-08</t>
  </si>
  <si>
    <t>SF c/v F 230629 medicamente Buburuze - VITALOGY SRL - achitat factura seria  nr 230629 din 2022-06-08</t>
  </si>
  <si>
    <t>SF c/v F 230628 medicamente Buburuze - VITALOGY SRL - achitat factura seria  nr 230628 din 2022-06-08</t>
  </si>
  <si>
    <t>SF c/v F 230630 medicamente Buburuze - VITALOGY SRL - achitat factura seria  nr 230630 din 2022-06-07</t>
  </si>
  <si>
    <t>SF C/V F 2101369 plicuri Directie - ROGESIL SRL - achitat factura seria  nr 2101369 din 2022-06-09</t>
  </si>
  <si>
    <t>SF C/V F prof 1166079 servicii intretinere site Directie - H88 WEB HOSTING SRL - achitat factura seria FP nr 1166079 din 2022-06-16</t>
  </si>
  <si>
    <t>SF C/V F 2660 servicii mentenanta Directie - PARTIZAN SECURITY SRL - achitat factura seria PTZ 01 nr 2660 din 2022-06-14</t>
  </si>
  <si>
    <t>SF C/V F 2681 servicii mentenanta Directie - PARTIZAN SECURITY SRL - achitat factura seria PTZ nr 2681 din 2022-06-14</t>
  </si>
  <si>
    <t>SF C/V F 2680 servicii mentenanta Directie - PARTIZAN SECURITY SRL - achitat factura seria PTZ nr 2680 din 2022-06-14</t>
  </si>
  <si>
    <t>SF C/V F 2821 toner Directie - REPRO BIROTICA SRL - achitat factura seria REP nr 2821 din 2022-06-14</t>
  </si>
  <si>
    <t>SF C/V F 2822 toner Directie - REPRO BIROTICA SRL - achitat factura seria REP nr 2822 din 2022-06-14</t>
  </si>
  <si>
    <t>SF C/V F 2752 toner Directie - REPRO BIROTICA SRL - achitat factura seria REP nr 2752 din 2022-06-06</t>
  </si>
  <si>
    <t>SF C/V F 30061684 manusi Directie - TZMO ROMANIA SRL - achitat factura seria CJ nr 30061684 din 2022-06-15</t>
  </si>
  <si>
    <t>SF c/v cheltuieli asociatie Tineri responsabili - ASOCIATIA DE PROPRIETARI DACIA 303 - achitat factura seria TR nr 25 din 2022-06-21</t>
  </si>
  <si>
    <t>SF c/v F 18501 servicii catering Cprucane - SELECT CATERING S.R.L - achitat factura seria CPRU nr 18501 din 2022-06-20</t>
  </si>
  <si>
    <t>SF c/v F 18501 alimnete Cprucane - SELECT CATERING S.R.L - achitat factura seria CPRU nr 18501 din 2022-06-20</t>
  </si>
  <si>
    <t>SF c/v F 18 taxa participare intalnire Directie - ASOCIATIA SOCIAL ALERT - achitat factura seria  nr 18 din 2022-06-27</t>
  </si>
  <si>
    <t>SF c/v F 27 taxa participare curs Directie - ASOCIATIA SOCIAL ALERT - achitat factura seria  nr 27 din 2022-06-24</t>
  </si>
  <si>
    <t>SF c/v F 7370 prestari servicii Directie - SEESOFT CONSULTING SRL - achitat factura seria  nr 7370 din 2022-06-16</t>
  </si>
  <si>
    <t>Incasat factura DGASPC.6 00193 client CENTRUL SCOLAR DE EDUCATIE INCLUZIVA ORIZONT - CHELTUIELI ENERGIE ELECTRICA CONF. F.960969</t>
  </si>
  <si>
    <t>SF c/v F 1701 servicii medicale Lmp Venus - DIAGNOSTICA SRL - achitat factura seria VENUS nr 1701 din 2022-06-15</t>
  </si>
  <si>
    <t>SF c/v F 1701 servicii medicale Czpad Oradea - DIAGNOSTICA SRL - achitat factura seria DIAG 21 nr 1701 din 2022-06-15</t>
  </si>
  <si>
    <t>SF c/v F 2101372 rechizite Lppad arc - ROGESIL SRL - achitat factura seria  nr 2101372 din 2022-06-14</t>
  </si>
  <si>
    <t>SF c/v F 9609697274 cod 15298952 energie electrica Increderea - ELECTRICA FURNIZARE SA - achitat factura seria 81 nr 9609697274 din 2022-06-16</t>
  </si>
  <si>
    <t>SF c/v F 25 haine beneficiari Prietenia - I.I.BOIT GABRIELA PSALMI COM  - achitat factura seria  nr 25 din 2022-06-23</t>
  </si>
  <si>
    <t>SF c/v F 2133 lucrari reparatii Familia - SANITAS LURA SRL - achitat factura seria  nr 2133 din 2022-06-27</t>
  </si>
  <si>
    <t>SF c/v F 54992 incarcat butelii Lppad Arc - ALPIN GAS SRL - achitat factura seria  nr 54992 din 2022-06-10</t>
  </si>
  <si>
    <t>SF c/v F 2131 prestari servicii Prietenia - SANITAS LURA SRL - achitat factura seria  nr 2131 din 2022-06-27</t>
  </si>
  <si>
    <t>SF c/v F 2101373 furnituri birou Lppad arc - ROGESIL SRL - achitat factura seria  nr 2101373 din 2022-06-14</t>
  </si>
  <si>
    <t>SFd c/v F 2101372 furnituri birou Lppad Arc - ROGESIL SRL - achitat factura seria  nr 2101372 din 2022-06-14</t>
  </si>
  <si>
    <t>SF c/v F 270691 692 medicamente Trinitata - VITALOGY SRL - achitat factura seria  nr 270691;692 din 2022-06-21</t>
  </si>
  <si>
    <t>SF c/v F 1097 medicamente Lppad Arc - KORONIA FARM - achitat factura seria  nr 1097 din 2022-06-09</t>
  </si>
  <si>
    <t>30.06.2022</t>
  </si>
  <si>
    <t>SF c/v F 9610438864 cod 15298952 energie electrica Speranta - ELECTRICA FURNIZARE SA - achitat factura seria FEF22 nr 9610438864 din 2022-06-23</t>
  </si>
  <si>
    <t>SF c/v F 7300339556 materiale reparatii Haiducii - DEDEMAN SRL - achitat factura seria DED nr 7300339556 din 2022-06-17</t>
  </si>
  <si>
    <t>SF c/v F 136 apa Haiducii - COMUNA HUSASAU DE TINCA - achitat factura seria  nr 136 din 2022-06-09</t>
  </si>
  <si>
    <t>SF c/v F 220307040915 conv telefonice Adapost - ORANGE ROMANIA COMMUNICATIONS - achitat factura seria ANCS nr 220307040915 din 2022-06-01</t>
  </si>
  <si>
    <t>SF c/v F 31 cazare Haiducii - LICEUL TEHNOLOGIC UNIREA STEI - achitat factura seria  nr 31 din 2022-06-02</t>
  </si>
  <si>
    <t>SF c/v F 33 cazare Haiducii - LICEUL TEHNOLOGIC UNIREA STEI - achitat factura seria  nr 33 din 2022-06-09</t>
  </si>
  <si>
    <t>SF c/v F 18502 servicii catering C Maternal - SELECT CATERING S.R.L - achitat factura seria M nr 18502 din 2022-06-20</t>
  </si>
  <si>
    <t>SF c/v F 18490 servicii catering Dalmatieni - SELECT CATERING S.R.L - achitat factura seria D nr 18490 din 2022-06-20</t>
  </si>
  <si>
    <t>SF c/v F 18502 alimente C Maternal - SELECT CATERING S.R.L - achitat factura seria M nr 18502 din 2022-06-20</t>
  </si>
  <si>
    <t>SF c/v F 151 servicii medicina Lmppad Dacia - CMI DR.PRODAN ALINA GRATIANA - achitat factura seria  nr 151 din 2022-06-24</t>
  </si>
  <si>
    <t>SF c/v F 1757 medicamente Sf Nicolae - FARMACIA RENATAFARM SRL - achitat factura seria RF nr 1757 din 2022-06-23</t>
  </si>
  <si>
    <t>SF c/v F 1755 medicamente Sf Nicolae - FARMACIA RENATAFARM SRL - achitat factura seria RF nr 1755 din 2022-06-23</t>
  </si>
  <si>
    <t>SF c/v F 153 servicii medicina Lmp 8 - CMI DR.PRODAN ALINA GRATIANA - achitat factura seria  nr 153 din 2022-06-24</t>
  </si>
  <si>
    <t>SF c/v F 152 servicii medicina LMP 8 - CMI DR.PRODAN ALINA GRATIANA - achitat factura seria  nr 152 din 2022-06-24</t>
  </si>
  <si>
    <t>SF c/v F 2101387 materiale igiena cighid - ROGESIL SRL - achitat factura seria  nr 2101387 din 2022-06-24</t>
  </si>
  <si>
    <t>SF c/v F 100007050 medicamente Cighid - HYGEA SRL - achitat factura seria HYHE nr 100007050 din 2022-06-22</t>
  </si>
  <si>
    <t>SF c/v F 7300536241 oglinda Victoria - DEDEMAN SRL - achitat factura seria  nr 7300536241 din 2022-06-22</t>
  </si>
  <si>
    <t>SF c/v F 7300536240 materiale reparatii Victoria - DEDEMAN SRL - achitat factura seria  nr 7300536240 din 2022-06-22</t>
  </si>
  <si>
    <t>SF c/v F 20220090 materiale reparatii Lppad Arc - TUDOREL EXIM SRL - achitat factura seria  nr 20220090 din 2022-06-21</t>
  </si>
  <si>
    <t>SF c/v F 2132 prestari servicii Cabrpad Ciutelec - SANITAS LURA SRL - achitat factura seria  nr 2132 din 2022-06-27</t>
  </si>
  <si>
    <t>SF c/v F 2022002 prestari servicii Cabrpad Ciutelec - PFA  CHIRILOV  NICOLAE - achitat factura seria  nr 2022002 din 2022-06-23</t>
  </si>
  <si>
    <t>SF c/v F 2924 cartus toner Ciapad Tinca - REPRO BIROTICA SRL - achitat factura seria  nr 2924 din 2022-06-24</t>
  </si>
  <si>
    <t>SF c/v F 18493 alimente Familia - SELECT CATERING S.R.L - achitat factura seria  nr 18493 din 2022-06-20</t>
  </si>
  <si>
    <t>SF c/v F 18491 alimente Crarspa - SELECT CATERING S.R.L - achitat factura seria SLC BH nr 18491 din 2022-06-20</t>
  </si>
  <si>
    <t>SF c/v F 18480 alimente Cighid - SELECT CATERING S.R.L - achitat factura seria SLC BH nr 18480 din 2022-06-20</t>
  </si>
  <si>
    <t>SF c/v F 18487 alimente Sf Andrei - SELECT CATERING S.R.L - achitat factura seria SLC BH nr 18487 din 2022-06-20</t>
  </si>
  <si>
    <t>SELECT CATERING S.R.L - achitat factura seria SLC BH nr 18486 din 2022-06-20</t>
  </si>
  <si>
    <t>SF c/v F 18485 alimente Iulia - SELECT CATERING S.R.L - achitat factura seria SLC BH nr 18485 din 2022-06-20</t>
  </si>
  <si>
    <t>SF c/v F 18488 alimente Sf Nicolae - SELECT CATERING S.R.L - achitat factura seria SLC BH nr 18488 din 2022-06-20</t>
  </si>
  <si>
    <t>SF c/v F 18478 alimente Cabrpad Ciutelec - SELECT CATERING S.R.L - achitat factura seria  nr 18478 din 2022-06-20</t>
  </si>
  <si>
    <t>SF c/v F 18479 alimente Ciapad Ciutelec - SELECT CATERING S.R.L - achitat factura seria  nr 18479 din 2022-06-20</t>
  </si>
  <si>
    <t>SF c/v F 18481 alimente Ciapad Tinca - SELECT CATERING S.R.L - achitat factura seria SLC BH nr 18481 din 2022-06-20</t>
  </si>
  <si>
    <t>SF c/v F 420131 130 129 120 medicamente Victoria - VITALOGY SRL - achitat factura seria  nr 420120;129;130;131 din 2022-06-14</t>
  </si>
  <si>
    <t>SF c/v F 2101358 dezinfectanti Familia - ROGESIL SRL - achitat factura seria  nr 2101358 din 2022-06-06</t>
  </si>
  <si>
    <t>SF c/v F 220307063048 conv telefonice Cabrpad Ciutelec - ORANGE ROMANIA COMMUNICATIONS - achitat factura seria  nr 220307063048 din 2022-06-01</t>
  </si>
  <si>
    <t>SF c/v F 18493 servicii catering Familia - SELECT CATERING S.R.L - achitat factura seria  nr 18493 din 2022-06-20</t>
  </si>
  <si>
    <t>SF c/v F 18491 servicii catering Crarspa - SELECT CATERING S.R.L - achitat factura seria SLC BH nr 18491 din 2022-06-20</t>
  </si>
  <si>
    <t>SF c/v F 18480 servicii catering Cighid - SELECT CATERING S.R.L - achitat factura seria SLC BH nr 18480 din 2022-06-20</t>
  </si>
  <si>
    <t>SF c/v F 18487 servicii catering Sf Andrei - SELECT CATERING S.R.L - achitat factura seria SLC BH nr 18487 din 2022-06-20</t>
  </si>
  <si>
    <t>SF c/v F 18486 servicii catering Dalia - SELECT CATERING S.R.L - achitat factura seria SLC BH nr 18486 din 2022-06-20</t>
  </si>
  <si>
    <t>SF c/v F 18485 servicii catering Iulia - SELECT CATERING S.R.L - achitat factura seria SLC BH nr 18485 din 2022-06-20</t>
  </si>
  <si>
    <t>SF c/v F 18488 servicii catering Sf Nicolae - SELECT CATERING S.R.L - achitat factura seria SLC BH nr 18488 din 2022-06-20</t>
  </si>
  <si>
    <t>SF c/v F 18478d servicii catering Cabrpad Ciutelec - SELECT CATERING S.R.L - achitat factura seria  nr 18478 din 2022-06-20</t>
  </si>
  <si>
    <t>SF c/v F 18479 servicii catering Ciapad Ciutelec - SELECT CATERING S.R.L - achitat factura seria  nr 18479 din 2022-06-20</t>
  </si>
  <si>
    <t>SF c/v F 18481 servicii catering Ciapad Tinca - SELECT CATERING S.R.L - achitat factura seria SLC BH nr 18481 din 2022-06-20</t>
  </si>
  <si>
    <t>SF c/v F 31 cazare Speranta - LICEUL TEHNOLOGIC UNIREA STEI - achitat factura seria 52 nr 31 din 2022-06-02</t>
  </si>
  <si>
    <t>SF c/v F 33 cazare Speranta - LICEUL TEHNOLOGIC UNIREA STEI - achitat factura seria 52 nr 33 din 2022-06-09</t>
  </si>
  <si>
    <t>SF c/v F 7300339558 materiale reparatii Speranta - DEDEMAN SRL - achitat factura seria DED nr 7300339558 din 2022-06-17</t>
  </si>
  <si>
    <t>SF c/v F 0060588 incarcat butelii Casa Bratca - ALPIN GAS SRL - achitat factura seria ALPIN nr 0060588 din 2022-06-17</t>
  </si>
  <si>
    <t>SF c/v F 7300339560 materiale reparatii Casa Bratca - DEDEMAN SRL - achitat factura seria DED nr 7300339560 din 2022-06-17</t>
  </si>
  <si>
    <t>SF c/v F 0060589 incarcat butelii Primavara - ALPIN GAS SRL - achitat factura seria ALPIN nr 0060589 din 2022-06-17</t>
  </si>
  <si>
    <t>SF c/v F 7300339557 materiale reparatii Primavara - DEDEMAN SRL - achitat factura seria DED nr 7300339557 din 2022-06-17</t>
  </si>
  <si>
    <t>SF c/v F 21767 autocut Paleu - VICTOR SRL - achitat factura seria P nr 21767 din 2022-06-14</t>
  </si>
  <si>
    <t>SF c/v F 2675 prestari servicii Ciresarii - PARTIZAN SECURITY SRL - achitat factura seria PTZ nr 2675 din 2022-06-14</t>
  </si>
  <si>
    <t>SF c/v F 2256 apa Casa Bratca - PRIMARIA COMUNEI BRATCA - achitat factura seria PB nr 2256 din 2022-06-09</t>
  </si>
  <si>
    <t>SF c/v F 2257 apa Primavara - PRIMARIA COMUNEI BRATCA - achitat factura seria PB nr 2257 din 2022-06-09</t>
  </si>
  <si>
    <t>SF c/v F 220307040916 conv telefonice Dalmatieni - ORANGE ROMANIA COMMUNICATIONS - achitat factura seria D nr 220307040916 din 2022-06-01</t>
  </si>
  <si>
    <t>SF c/v F 18490 alimente Dalmatieni - SELECT CATERING S.R.L - achitat factura seria D nr 18490 din 2022-06-20</t>
  </si>
  <si>
    <t>SF c/v F 70 medicamente Speranta - CODINS SRL - achitat factura seria TIN2021 nr 70 din 2022-06-20</t>
  </si>
  <si>
    <t>SF c/v F 807 medicamente Primavara - DEN FARMINA SRL - achitat factura seria DEN nr 807 din 2022-06-18</t>
  </si>
  <si>
    <t>SF c/v F 66 medicamente Ciresarii - CODINS SRL - achitat factura seria TIN2021 nr 66 din 2022-06-08</t>
  </si>
  <si>
    <t>SF c/v F 121369 proiector perna senzoriala Czrcd - OMFAL EDUCATIONAL SRL - achitat factura seria  nr 121369 din 2022-06-20</t>
  </si>
  <si>
    <t>SF c/v F 17 transport persoane handicap - AUTOGENN LOGISTIC SRL - achitat factura seria ATG-22 nr 17 din 2022-04-18</t>
  </si>
  <si>
    <t>SF c/v F 51 transport persoane handicap - CDI TRANSPORT INTERN SI INTERNATIONAL SRL FILIALA ORADEA - achitat factura seria CDI-22 nr 51 din 2022-04-18</t>
  </si>
  <si>
    <t>SF c/v F 391 transport persoane handicap - COTOFANA SRL - achitat factura seria VL COT nr 391 din 2022-05-02</t>
  </si>
  <si>
    <t>SF c/v F 308 transport persoane handicap - COTOFANA SRL - achitat factura seria VL COT nr 308 din 2022-04-05</t>
  </si>
  <si>
    <t>SF c/v F 4753 transport persoane handicap - INTERREGIONAL CALATORI SRL - achitat factura seria IRCCC nr 4753 din 2022-04-19</t>
  </si>
  <si>
    <t>SF c/v F 72 transport persoane handicap - PETDOR COM SRL - achitat factura seria PTD 22 nr 72 din 2022-03-31</t>
  </si>
  <si>
    <t>SF c/v F 588 transport persoane handicap - TRANSDERNA SRL - achitat factura seria TD nr 588 din 2022-05-06</t>
  </si>
  <si>
    <t>SF c/v F 14286 transport persoane handicap - TUR CENTO TRANS SRL - achitat factura seria TCT INV nr 14286 din 2022-05-05</t>
  </si>
  <si>
    <t>SF c/v F 5234 transport persoane handicap - BUS-TRANS SRL - achitat factura seria VLB nr 5234 din 2022-03-31</t>
  </si>
  <si>
    <t>SF c/v F 5239 transport persoane handicap - BUS-TRANS SRL - achitat factura seria VLB nr 5239 din 2022-04-29</t>
  </si>
  <si>
    <t>SF c/v F 1024128 transport persoane handicap - SNTFC CFR CALATORI SA CLUJ - achitat factura seria CCO nr 1024128 din 2022-04-20</t>
  </si>
  <si>
    <t>SF c/v F 19243 transport persoane handicap - TRANSFEROVIAR CALATORI SRL - achitat factura seria TFC nr 19243 din 2022-03-31</t>
  </si>
  <si>
    <t>SF c/v decont carburant persoane handicap - BANCI - DECONT CARBURANT PAD CEPBAS - achitat factura seria 04 APR nr 30767 din 2022-05-10</t>
  </si>
  <si>
    <t>Sf c/v dobanda credite persoane handicap mai 2022 - SCHIOP RADU-GHEORGHE - achitat factura seria MAI nr 01 36980 din 2022-06-09</t>
  </si>
  <si>
    <t>SF c/v dobanzi persoane credite persoane handicap mai 2022 - NISTOR LAVINIU-VICTOR - achitat factura seria MAI nr 02 36980 din 2022-06-09</t>
  </si>
  <si>
    <t>SF c/v dobanda credite persoane handicap mai 2022 - TANT SERGIU-MADALIN - achitat factura seria MAI nr 04 36980 din 2022-06-09</t>
  </si>
  <si>
    <t>SF c/v dobanda credite persoane handicap mai 2022 - SZASZ LEVENTE - achitat factura seria MAI nr 05 36980 din 2022-06-09</t>
  </si>
  <si>
    <t>SF c/v dobanda credite persoane handicap mai 2022 - BELEA DAN - achitat factura seria MAI nr 06 36980 din 2022-06-09</t>
  </si>
  <si>
    <t>SF c/v dobanda credite persoane handicap mai 2022 - LETAI ANITA - achitat factura seria MAI nr 07 36980 din 2022-06-09</t>
  </si>
  <si>
    <t>SF c/v dobanda credite persoane handicap mai 2022 - HULBAN FLORIN PAUL - achitat factura seria MAI nr 08 36980 din 2022-06-09</t>
  </si>
  <si>
    <t>SF c/v dobanda credite persoane handicap mai 2022 - JURCA CATITA - achitat factura seria MAI nr 09 36980 din 2022-06-09</t>
  </si>
  <si>
    <t>SF c/v dobanda credite persoane handicap mai 2022 - JERMENDY EUGEN TAMAS - achitat factura seria MAI nr 10 36980 din 2022-06-09</t>
  </si>
  <si>
    <t>SF c/v dobanda credite persoane handicap mai 2022 - DURGHEU SILVIU BOGDAN - achitat factura seria MAI nr 11 36980 din 2022-06-09</t>
  </si>
  <si>
    <t>SF c/v dobanda credite persoane handicap mai 2022 - SZILAGYI EMESE - achitat factura seria MAI nr 12 36980 din 2022-06-09</t>
  </si>
  <si>
    <t>SF c/v dobanda credite persoane handicap mai 2022 - SFIRLE MARIUS - achitat factura seria MAI  nr 12 36980A din 2022-06-09</t>
  </si>
  <si>
    <t>recuperare sanatate NOI DEC 2021</t>
  </si>
  <si>
    <t>ops 13 - recuperare sanatate 0,85</t>
  </si>
  <si>
    <t>SF c/v F 28743 colectare deseu Speranta - AVE BIHOR SRL - achitat factura seria L3TI1 nr 28743 din 2022-05-31</t>
  </si>
  <si>
    <t>SF c/v F 1587 servicii sociale AMP - FUNDATIA MGH PENTRU COPII BOLNAVI DE SIDA - achitat factura seria MGH nr 1587 din 2022-06-01</t>
  </si>
  <si>
    <t>SF c/v F 662821 cod E 3613 energie termica Dalmatinei - TERMOFICARE ORADEA SA - achitat factura seria  nr 00662821 din 2022-05-31</t>
  </si>
  <si>
    <t>SF c/v F 6454 servicii paza C Maternal - PAZA SI PROTECTIE BIHOR SRL - achitat factura seria M nr 6454 din 2022-05-31</t>
  </si>
  <si>
    <t>SF c/v F 14829583 abonament C Maternal - LA FANTANA SRL - achitat factura seria M nr 14829583 din 2022-06-02</t>
  </si>
  <si>
    <t>SF c/v F 2656 prestari servicii C Maternal - PARTIZAN SECURITY SRL - achitat factura seria  nr 2656 din 2022-06-14</t>
  </si>
  <si>
    <t>SF c/v F 7300244985 materiale reparatii C Maternal - DEDEMAN SRL - achitat factura seria M nr 7300244985 din 2022-06-10</t>
  </si>
  <si>
    <t>SF c/v F 7300244986 materiale reparatii C Maternal - DEDEMAN SRL - achitat factura seria M nr 7300244986 din 2022-06-10</t>
  </si>
  <si>
    <t>SF c/v F 75 prestari servicii C Maternal - TOTHWIL SRL - achitat factura seria M nr 75 din 2022-06-09</t>
  </si>
  <si>
    <t>SF c/v F 2663 prestari servicii Osorhei - PARTIZAN SECURITY SRL - achitat factura seria O nr 2663 din 2022-06-14</t>
  </si>
  <si>
    <t>SF c/v F 7300244867 materiale reparatii Osorhei - DEDEMAN SRL - achitat factura seria O nr 7300244867 din 2022-06-02</t>
  </si>
  <si>
    <t>SF c/v F 2664 prestari servicii Paleu - PARTIZAN SECURITY SRL - achitat factura seria P nr 2664 din 2022-06-14</t>
  </si>
  <si>
    <t>SF c/v F 2650 prestari servicii Adapost - PARTIZAN SECURITY SRL - achitat factura seria A nr 2650 din 2022-06-14</t>
  </si>
  <si>
    <t>SF c/v F 1482958 abonament purificator Adapost - LA FANTANA SRL - achitat factura seria A nr 14829582 din 2022-06-02</t>
  </si>
  <si>
    <t>SF c/v F 4281 servicii spalatorie Ciupercute - MONDOTUR SRL - achitat factura seria C nr 4281 din 2022-06-02</t>
  </si>
  <si>
    <t>SF c/v F 2658 prestari servicii Ciupercute - PARTIZAN SECURITY SRL - achitat factura seria C nr 2658 din 2022-06-14</t>
  </si>
  <si>
    <t>SF c/v F 1482958 abonament purificator Dalmatinei - LA FANTANA SRL - achitat factura seria  nr 14829587 din 2022-06-02</t>
  </si>
  <si>
    <t>SF c/v F 2661 prestari servicii Cprucane - PARTIZAN SECURITY SRL - achitat factura seria CPRU nr 2661 din 2022-06-14</t>
  </si>
  <si>
    <t>SF c/v F 6454 servicii paza Cprucane - PAZA SI PROTECTIE BIHOR SRL - achitat factura seria CPRU nr 6454 din 2022-05-31</t>
  </si>
  <si>
    <t>SF c/v F 220600061 hartie Adapost - OVM PAPER DISTRIBUTIE SRL - achitat factura seria A nr 220600061 din 2022-06-03</t>
  </si>
  <si>
    <t>SF c/v F 201824 cod I/4780 apa C Maternal - COMPANIA DE APA ORADEA SA - achitat factura seria M nr 201824 din 2022-05-31</t>
  </si>
  <si>
    <t>SF c/v F 5153838 cod 202951 colectare deseu Osorhei - RER VEST SA - achitat factura seria O nr 5153838 din 2022-05-31</t>
  </si>
  <si>
    <t>SF c/v F 203081 cod I/4408 apa Osorhei - COMPANIA DE APA ORADEA SA - achitat factura seria O203081 nr 203081 din 2022-05-31</t>
  </si>
  <si>
    <t>SF c/v F 5153839 cod 202951 colectare deseu Paleu - RER VEST SA - achitat factura seria P nr 5153839 din 2022-05-31</t>
  </si>
  <si>
    <t>SF c/v F 5203353 cod 115150 colectare deseu Adapost - RER VEST SA - achitat factura seria  nr 5203353 din 2022-05-31</t>
  </si>
  <si>
    <t>SF c/v F 5203340 cod 115150 colectare deseu Ciupercute - RER VEST SA - achitat factura seria C nr 5203340 din 2022-05-31</t>
  </si>
  <si>
    <t>SF c/v F 201816 cod I/4409 apa Ciupercute - COMPANIA DE APA ORADEA SA - achitat factura seria C nr 201816 din 2022-05-31</t>
  </si>
  <si>
    <t>SF c/v F 5203331 cod 115150 colectare deseu Dalmatieni - RER VEST SA - achitat factura seria  nr 5203331 din 2022-05-31</t>
  </si>
  <si>
    <t>SF c/v F 203081 cod I/4408 apa Dalmatieni - COMPANIA DE APA ORADEA SA - achitat factura seria  nr 203081 din 2022-05-31</t>
  </si>
  <si>
    <t>apa SF c/v F 201824 cod I/4780 apa Cprucane - COMPANIA DE APA ORADEA SA - achitat factura seria CPRU nr 201824 din 2022-05-31</t>
  </si>
  <si>
    <t>SF c/v F 5203337 cod 115150 colecatre deseu Cprucane - RER VEST SA - achitat factura seria CRRU nr 3203337 din 2022-05-31</t>
  </si>
  <si>
    <t>SF c/v F 38792563 cablu tv C Maternal - RCS   RDS SA - achitat factura seria M nr 38792563 din 2022-06-08</t>
  </si>
  <si>
    <t>SF c/v F 38792590 cablu tv Impact - RCS   RDS SA - achitat factura seria I nr 38792590 din 2022-06-08</t>
  </si>
  <si>
    <t>SF c/v F 38792591 cablu tv Tineri responsabili - RCS   RDS SA - achitat factura seria T.R. nr 38792591 din 2022-06-08</t>
  </si>
  <si>
    <t>SF c/v F 38792582 cablu tv Osorhei - RCS   RDS SA - achitat factura seria O nr 38792582 din 2022-06-08</t>
  </si>
  <si>
    <t>SF c/v F 38792592 cablu tv Paleu - RCS   RDS SA - achitat factura seria P nr 38792592 din 2022-06-08</t>
  </si>
  <si>
    <t>SF c/v F 38792 cablu tv Ciupercute - RCS   RDS SA - achitat factura seria C nr 38792546 din 2022-06-08</t>
  </si>
  <si>
    <t>SF c/v F 38792553 cablu tv dalmatinei - RCS   RDS SA - achitat factura seria  nr 38792553 din 2022-06-08</t>
  </si>
  <si>
    <t>SF c/v F 38792586 cablu tv Cprucane - RCS   RDS SA - achitat factura seria CPRU nr 38792586 din 2022-06-08</t>
  </si>
  <si>
    <t>SF c/v F 18412 servicii catering C Maternal - SELECT CATERING S.R.L - achitat factura seria m nr 18412 din 2022-05-31</t>
  </si>
  <si>
    <t>SF c/v F 18410 servicii catering Osorhei - SELECT CATERING S.R.L - achitat factura seria O nr 18410 din 2022-05-31</t>
  </si>
  <si>
    <t>SF c/v F 18363 servicii catering Osorhei - SELECT CATERING S.R.L - achitat factura seria O nr 18363 din 2022-05-20</t>
  </si>
  <si>
    <t>SF c/v F 18408 servicii catering Ciupercute - SELECT CATERING S.R.L - achitat factura seria C nr 18408 din 2022-05-31</t>
  </si>
  <si>
    <t>SF c/v F 18412 alimente C Maternal - SELECT CATERING S.R.L - achitat factura seria m nr 18412 din 2022-05-31</t>
  </si>
  <si>
    <t>SF c/v F 18410 alimente Osorhei - SELECT CATERING S.R.L - achitat factura seria O nr 18410 din 2022-05-31</t>
  </si>
  <si>
    <t>SF c/v F 18363 alimente Osorhei - SELECT CATERING S.R.L - achitat factura seria O nr 18363 din 2022-05-20</t>
  </si>
  <si>
    <t>SF c/v F 1840 alimente Ciupercute - SELECT CATERING S.R.L - achitat factura seria C nr 18408 din 2022-05-31</t>
  </si>
  <si>
    <t>SF c/v F 90837 medicamente Osorhei - VITALOGY SRL - achitat factura seria O nr 90837 din 2022-05-31</t>
  </si>
  <si>
    <t>SF c/v F 410179 410181 medicamente Ciupercute - VITALOGY SRL - achitat factura seria C nr 410179,410181 din 2022-05-28</t>
  </si>
  <si>
    <t>SF c/v F 7300244867 pompa Osorhei - DEDEMAN SRL - achitat factura seria O nr 7300244867 din 2022-06-02</t>
  </si>
  <si>
    <t>SF c/v F 1701 servicii medicale Directie - DIAGNOSTICA SRL - achitat factura seria DIAG 01 nr 1701 din 2022-06-15</t>
  </si>
  <si>
    <t>SF c/v F 1051 kit trusa Directie - FLORIVAS SRL - achitat factura seria  nr 10510 din 2022-06-17</t>
  </si>
  <si>
    <t>SF c/v F 1701 servicii medicale Pad Neagra - DIAGNOSTICA SRL - achitat factura seria PN nr 1701 din 2022-06-15</t>
  </si>
  <si>
    <t>D. PLATI BUNURI SI SERVICII, DIN VENITURI PROPRII</t>
  </si>
  <si>
    <t>c/v decontare transport V.D.</t>
  </si>
  <si>
    <t>Total plati bunuri si servicii, din venituri proprii</t>
  </si>
  <si>
    <t>E. PLATI TRANSFERURI PERSOANE HANDICAP, DIN BUGET</t>
  </si>
  <si>
    <t>Total plati transferuri persoane handicap, din buget</t>
  </si>
  <si>
    <t>SF c/v F 1654 servicii medicale Haiducii - DIAGNOSTICA SRL - achitat factura seria DIAG 57 nr 1654 din 2022-05-24</t>
  </si>
  <si>
    <t>SF c/v F 1654 servicii medicale Osorhei - DIAGNOSTICA SRL - achitat factura seria O nr 1654 din 2022-05-26</t>
  </si>
  <si>
    <t>SF c/v F 1654 servicii medicale Speranta - DIAGNOSTICA SRL - achitat factura seria DIAG 52 nr 1654 din 2022-05-24</t>
  </si>
  <si>
    <t>SF c/v F 1654 servicii medicale Casa Brtaca - DIAGNOSTICA SRL - achitat factura seria DIAG 49 nr 1654 din 2022-05-24</t>
  </si>
  <si>
    <t>SF c/v F 1654 servicii medicale Primavara - DIAGNOSTICA SRL - achitat factura seria DIAG 50 nr 1654 din 2022-05-24</t>
  </si>
  <si>
    <t>SF c/v F 2101325 materiale igiena Osorhei - ROGESIL SRL - achitat factura seria O nr 2101325 din 2022-05-09</t>
  </si>
  <si>
    <t>SF c/v F 9606942237 cod 15298952 energie electrica Speranta - ELECTRICA FURNIZARE SA - achitat factura seria FEF22 nr 9606942237 din 2022-05-25</t>
  </si>
  <si>
    <t>SF c/v F 9606942283 cod 15298952 energie electrica casa Bratca - ELECTRICA FURNIZARE SA - achitat factura seria FEF22 nr 9606942283 din 2022-05-25</t>
  </si>
  <si>
    <t>SF c/v F 2101332 materiale igiena C Maternal - ROGESIL SRL - achitat factura seria M nr 2101332 din 2022-05-09</t>
  </si>
  <si>
    <t>SF c/v F 2101324 materiale igiena Dalmatieni - ROGESIL SRL - achitat factura seria D nr 2101324 din 2022-05-30</t>
  </si>
  <si>
    <t>SF c/v F 4688606 tichete sociale Casa Bratca - SODEXO PASS ROMANIA SRL - achitat factura seria 49 nr 4688606 din 2022-05-27</t>
  </si>
  <si>
    <t>SF c/v F 2101325 furnituri birou Osorhei - ROGESIL SRL - achitat factura seria O nr 2101325 din 2022-05-09</t>
  </si>
  <si>
    <t>SF c/v F 2101318 furnituri birou C Maternal - ROGESIL SRL - achitat factura seria M nr 2101318 din 2022-05-30</t>
  </si>
  <si>
    <t>SF c/v F 2101320 furnituri birou C Maternal - ROGESIL SRL - achitat factura seria C nr 2101320 din 2022-05-04</t>
  </si>
  <si>
    <t>SF c/v F 2101322 furnituri birou Dalmatieni - ROGESIL SRL - achitat factura seria D nr 2101322 din 2022-05-09</t>
  </si>
  <si>
    <t>SF c/v F 2101325 materiale curatenie Osorhei - ROGESIL SRL - achitat factura seria O nr 2101325 din 2022-05-09</t>
  </si>
  <si>
    <t>SF c/v F 2101319 materiale curatenie C Maternal - ROGESIL SRL - achitat factura seria M nr 2101319 din 2022-05-30</t>
  </si>
  <si>
    <t>SF c/v F prof 365 bonuri valorice Casa Bratca - ROMPETROL DOWNSTREAM SRL - achitat factura seria 49 nr 365 din 2022-05-27</t>
  </si>
  <si>
    <t>SF c/v F prof 365 bonuri valorice Primavara - ROMPETROL DOWNSTREAM SRL - achitat factura seria 50 nr 365 din 2022-05-27</t>
  </si>
  <si>
    <t>SF c/v F 220305707232 conv telefonice Haiducii - ORANGE ROMANIA COMMUNICATIONS - achitat factura seria TKR nr 220305707232 din 2022-05-01</t>
  </si>
  <si>
    <t>SF c/v F 4688606 tichete sociale Primavara - SODEXO PASS ROMANIA SRL - achitat factura seria 50 nr 4688606 din 2022-05-27</t>
  </si>
  <si>
    <t>SF c/v F 56 medicamente Ciresarii - CODINS SRL - achitat factura seria TIN2021 nr 56 din 2022-05-23</t>
  </si>
  <si>
    <t>SF c/v F 190740 190734 medicamente Adapost - VITALOGY SRL - achitat factura seria ANCS nr 190740 din 2022-05-13</t>
  </si>
  <si>
    <t>SF c/v F 2101325 dezinfectanti Osorhei - ROGESIL SRL - achitat factura seria O nr 2101325 din 2022-05-09</t>
  </si>
  <si>
    <t>SF c/v F 210131 dezinfectanti C Maternal - ROGESIL SRL - achitat factura seria M nr 2101319 din 2022-05-30</t>
  </si>
  <si>
    <t>SF c/v F prof 365 bonuri valorice Directie - ROMPETROL DOWNSTREAM SRL - achitat factura seria SEDIU nr 365 din 2022-05-27</t>
  </si>
  <si>
    <t>07.06.2022</t>
  </si>
  <si>
    <t>SF c/v F 217 218 servicii sociale Ciapad Bratca - FUNDATIA SCLEROZA MULTIPLA MS BIHOR - achitat factura seria  nr 217 din 2022-05-03</t>
  </si>
  <si>
    <t>SF c/v F 18398 alimente Sf Andrei - SELECT CATERING S.R.L - achitat factura seria  nr 18398 din 2022-05-31</t>
  </si>
  <si>
    <t>SF c/v F 18396 alimente Iulia - SELECT CATERING S.R.L - achitat factura seria  nr 18396 din 2022-05-31</t>
  </si>
  <si>
    <t>SF c/v F 18392 alimente Ciapad Tinca - SELECT CATERING S.R.L - achitat factura seria SLC BH nr 18392 din 2022-06-02</t>
  </si>
  <si>
    <t>SF c/v F 18406 alimente Prietenia - SELECT CATERING S.R.L - achitat factura seria  nr 18406 din 2022-05-31</t>
  </si>
  <si>
    <t>SF c/v F 18392 servicii catering Ciapad Tinca - SELECT CATERING S.R.L - achitat factura seria SLC BH nr 18392 din 2022-06-02</t>
  </si>
  <si>
    <t>SF c/v F 18406 servicii catering Prietenia - SELECT CATERING S.R.L - achitat factura seria  nr 18406 din 2022-05-31</t>
  </si>
  <si>
    <t>SF c/v F 2101321 materiale igiena Ciupercute - ROGESIL SRL - achitat factura seria C nr 2101321 din 2022-05-04</t>
  </si>
  <si>
    <t>SF c/v F 2101337 materiale igiena Paleu - ROGESIL SRL - achitat factura seria P nr 2101337 din 2022-05-13</t>
  </si>
  <si>
    <t>SF c/v F prof 9 proteza auditiva Mugurasi - ROMSOUND SRL - achitat factura seria  nr 9 din 2022-06-02</t>
  </si>
  <si>
    <t>SF c/v F 2547 prestari servicii Cprucane - PARTIZAN SECURITY SRL - achitat factura seria CPRU nr 2547 din 2022-05-14</t>
  </si>
  <si>
    <t>SF c/v F 0066 prestari servicii Czcspc - TOTHWIL SRL - achitat factura seria TWE/2022 nr 0066 din 2022-05-30</t>
  </si>
  <si>
    <t>SF c/v F 2541 prestari servicii C Maternal - PARTIZAN SECURITY SRL - achitat factura seria  nr 2541 din 2022-05-14</t>
  </si>
  <si>
    <t>SF c/v F 63 prestari servicii Noastra - TOTHWIL SRL - achitat factura seria  nr 63 din 2022-05-27</t>
  </si>
  <si>
    <t>SF c/v F 7727 steag Ghiocei - MANOIL IMPEX SRL - achitat factura seria  nr 7727 din 2022-05-30</t>
  </si>
  <si>
    <t>SF c/v F 65 prestari servicii Ghiocei - TOTHWIL SRL - achitat factura seria  nr 65 din 2022-05-30</t>
  </si>
  <si>
    <t>SF c/v F 2712 cartus toner Ghiocei - REPRO BIROTICA SRL - achitat factura seria  nr 2712 din 2022-05-31</t>
  </si>
  <si>
    <t>SF c/v F 2101339 furnituri birou Paleu - ROGESIL SRL - achitat factura seria P nr 2101339 din 2022-05-13</t>
  </si>
  <si>
    <t>SF c/v F 30 furnituri birou Dalmatieni - PAPER CONSULT DEPOSIT SRL - achitat factura seria D nr 30 din 2022-05-31</t>
  </si>
  <si>
    <t>SF c/v F 2101321 materiale curatenie Ciupercute - ROGESIL SRL - achitat factura seria C nr 2101321 din 2022-05-04</t>
  </si>
  <si>
    <t>SF c/v F 2101340 materiale curatenie Paleu - ROGESIL SRL - achitat factura seria P nr 2101340 din 2022-05-13</t>
  </si>
  <si>
    <t>SF c/v F 2101323 materiale curatenie Dalmatinei - ROGESIL SRL - achitat factura seria D nr 2101323 din 2022-05-09</t>
  </si>
  <si>
    <t>SF c/v F 196597 reincarcare card Noastra - ORADEA TRANSPORT LOCAL SA - achitat factura seria  nr 196597 din 2022-06-02</t>
  </si>
  <si>
    <t>SF c/v F 18421 servicii catering Curcubeu - SELECT CATERING S.R.L - achitat factura seria  nr 18421 din 2022-05-31</t>
  </si>
  <si>
    <t>SF c/v F 18374 servicii catering Curcubeu - SELECT CATERING S.R.L - achitat factura seria  nr 18374 din 2022-05-20</t>
  </si>
  <si>
    <t>SF c/v F 18370 servicii catering Pas Maiastra - SELECT CATERING S.R.L - achitat factura seria  nr 18370 din 2022-05-20</t>
  </si>
  <si>
    <t>SF c/v F 18414 servicii catering Prichindeii - SELECT CATERING S.R.L - achitat factura seria  nr 18414 din 2022-05-31</t>
  </si>
  <si>
    <t>SF c/v F 18413 servicii catering Buburuze - SELECT CATERING S.R.L - achitat factura seria  nr 18413 din 2022-05-31</t>
  </si>
  <si>
    <t>SF c/v F 18418 servicii catering Albastrele - SELECT CATERING S.R.L - achitat factura seria  nr 18418 din 2022-05-31</t>
  </si>
  <si>
    <t>SF c/v F 18421 alimente Curcubeu - SELECT CATERING S.R.L - achitat factura seria  nr 18421 din 2022-05-31</t>
  </si>
  <si>
    <t>SF c/v F 18374 alimente Curcubeu - SELECT CATERING S.R.L - achitat factura seria  nr 18374 din 2022-05-20</t>
  </si>
  <si>
    <t>SF c/v F 18370 alimente Pas Maiastra - SELECT CATERING S.R.L - achitat factura seria  nr 18370 din 2022-05-20</t>
  </si>
  <si>
    <t>SF c/v F 18414 alimente Prichindeii - SELECT CATERING S.R.L - achitat factura seria  nr 18414 din 2022-05-31</t>
  </si>
  <si>
    <t>SF c/v F 18413 alimente Buburuze - SELECT CATERING S.R.L - achitat factura seria  nr 18413 din 2022-05-31</t>
  </si>
  <si>
    <t>SF c/v F 18418 alimente Albastrele - SELECT CATERING S.R.L - achitat factura seria  nr 18418 din 2022-05-31</t>
  </si>
  <si>
    <t>SF c/v F 410180 medicamente Noastra - VITALOGY SRL - achitat factura seria  nr 410180 din 2022-05-27</t>
  </si>
  <si>
    <t>SF c/v F 10723 medicamente Curcubeu - VITALOGY SRL - achitat factura seria  nr 10723 din 2022-05-18</t>
  </si>
  <si>
    <t>SF c/v F 10730 medicamente Prichindeii - VITALOGY SRL - achitat factura seria  nr 10730 din 2022-05-23</t>
  </si>
  <si>
    <t>SF c/v F 10732 medicamente Prichindeii - VITALOGY SRL - achitat factura seria  nr 10732 din 2022-05-24</t>
  </si>
  <si>
    <t>SF c/v F 10731 medicamente Prichindeii - VITALOGY SRL - achitat factura seria  nr 10731 din 2022-05-23</t>
  </si>
  <si>
    <t>SF c/v F 230619 medicamente Buburuze - VITALOGY SRL - achitat factura seria  nr 230619 din 2022-05-30</t>
  </si>
  <si>
    <t>SF c/v F 230618 medicamente Buburuze - VITALOGY SRL - achitat factura seria  nr 230618 din 2022-05-27</t>
  </si>
  <si>
    <t>SF c/v F 230621 medicamente St Norocoasa - VITALOGY SRL - achitat factura seria  nr 230621 din 2022-05-31</t>
  </si>
  <si>
    <t>SF c/v F 2101338 materiale sanitare Paleu - ROGESIL SRL - achitat factura seria  nr 2101338 din 2022-05-31</t>
  </si>
  <si>
    <t>SF c/v F 2101321 dezinfectanti Ciupercute - ROGESIL SRL - achitat factura seria C nr 2101321 din 2022-05-04</t>
  </si>
  <si>
    <t>SF c/v F 2101338 dezinfectanti Paleu - ROGESIL SRL - achitat factura seria  nr 2101338 din 2022-05-31</t>
  </si>
  <si>
    <t>SF c/v F 2101323 dezinfectanti Dalmatieni - ROGESIL SRL - achitat factura seria D nr 2101323 din 2022-05-09</t>
  </si>
  <si>
    <t>SF c/v F 196596 reincarcare card Noastra - ORADEA TRANSPORT LOCAL SA - achitat factura seria  nr 196596 din 2022-06-02</t>
  </si>
  <si>
    <t>SF c/v F 1654 servicii medicale Crarspa - DIAGNOSTICA SRL - achitat factura seria CRARSPA nr 1654 din 2022-05-24</t>
  </si>
  <si>
    <t>SF c/v F 2716 cartus toner Czpad Beius - REPRO BIROTICA SRL - achitat factura seria  nr 2716 din 2022-05-31</t>
  </si>
  <si>
    <t>SF c/v F 18423 alimente Sf Nicolae - SELECT CATERING S.R.L - achitat factura seria  nr 18423 din 2022-05-31</t>
  </si>
  <si>
    <t>SF c/v F 18397 alimente Dalia - SELECT CATERING S.R.L - achitat factura seria  nr 18397 din 2022-05-31</t>
  </si>
  <si>
    <t>SF c/v F 1725 medicamente Sf Andrei - FARMACIA RENATAFARM SRL - achitat factura seria  nr 1725 din 2022-05-27</t>
  </si>
  <si>
    <t>SF c/v F 1842 servicii catering Sf Nicolae - SELECT CATERING S.R.L - achitat factura seria  nr 18423 din 2022-05-31</t>
  </si>
  <si>
    <t>SF c/v F 18398 servicii catering Sf Andrei - SELECT CATERING S.R.L - achitat factura seria  nr 18398 din 2022-05-31</t>
  </si>
  <si>
    <t>SF c/v F 18396 servicii catering Iulia - SELECT CATERING S.R.L - achitat factura seria  nr 18396 din 2022-05-31</t>
  </si>
  <si>
    <t>SF c/v F 18397 servicii catering Dalia - SELECT CATERING S.R.L - achitat factura seria  nr 18397 din 2022-05-31</t>
  </si>
  <si>
    <t>SF c/v F 492150001941 dulciuri copii 1 iunie Directie - SELGROS CASH   CARRY SRL - achitat factura seria  nr 492150001941 din 2022-05-30</t>
  </si>
  <si>
    <t>SF c/v F 115776 hartie copiator Directie - OVM PAPER DISTRIBUTIE SRL - achitat factura seria  nr 220500886 din 2022-05-31</t>
  </si>
  <si>
    <t>SF c/v F 115735 hartie copiator Directie - OVM PAPER DISTRIBUTIE SRL - achitat factura seria  nr 220500845 din 2022-05-30</t>
  </si>
  <si>
    <t>SF c/v F 344050 prestari servicii Directie - ADI COM SOFT SRL - achitat factura seria SB ACS nr 344050 din 2022-05-31</t>
  </si>
  <si>
    <t>SF c/v F 75 prestari servicii Directie - SICAP PROJECT SRL - achitat factura seria  nr 75 din 2022-05-31</t>
  </si>
  <si>
    <t>SF c/v F 2583 incarcat cartus Directie - REPRO BIROTICA SRL - achitat factura seria  nr 2583 din 2022-05-16</t>
  </si>
  <si>
    <t>SF c/v F 2713 incarcat cartus Directie - REPRO BIROTICA SRL - achitat factura seria  nr 2713 din 2022-05-31</t>
  </si>
  <si>
    <t>SF c/v F 2715 incarcat cartus Directie - REPRO BIROTICA SRL - achitat factura seria  nr 2715 din 2022-05-31</t>
  </si>
  <si>
    <t>SF c/v F 264197 parasolar auto Directie - RO GROUP INTERNATIONAL - achitat factura seria  nr 264197 din 2022-05-27</t>
  </si>
  <si>
    <t>08.06.2022</t>
  </si>
  <si>
    <t>SF c/v F 6456 servicii paza Crarspa - PAZA SI PROTECTIE BIHOR SRL - achitat factura seria CRARSPA nr 6456 din 2022-05-31</t>
  </si>
  <si>
    <t>SF c/v F 18401 alimente Crarspa - SELECT CATERING S.R.L - achitat factura seria SLC BH nr 18401 din 2022-05-31</t>
  </si>
  <si>
    <t>SF c/v F 1840 servicii catering Crarspa - SELECT CATERING S.R.L - achitat factura seria SLC BH nr 18401 din 2022-05-31</t>
  </si>
  <si>
    <t>SF c/v F 20220074 materiale reparatii Paleu - TUDOREL EXIM SRL - achitat factura seria D nr 20220074 din 2022-05-30</t>
  </si>
  <si>
    <t>SF c/v F 18399 servicii catering Adapsot - SELECT CATERING S.R.L - achitat factura seria ANCS nr 18399 din 2022-05-31</t>
  </si>
  <si>
    <t>SF c/v F 18409d servicii catering Paleu - SELECT CATERING S.R.L - achitat factura seria P nr 18409 din 2022-05-31</t>
  </si>
  <si>
    <t>SF c/v F 18399 alimente Adapost - SELECT CATERING S.R.L - achitat factura seria ANCS nr 18399 din 2022-05-31</t>
  </si>
  <si>
    <t>SF c/v F 18409 alimente Paleu - SELECT CATERING S.R.L - achitat factura seria P nr 18409 din 2022-05-31</t>
  </si>
  <si>
    <t>SF c/v F 9168006384 alimente Paleu - CARREFOUR ROMANIA SA - achitat factura seria P nr 9168006384 din 2022-06-01</t>
  </si>
  <si>
    <t>SF c/v F 196613 reincarcare card Ciupercute - ORADEA TRANSPORT LOCAL SA - achitat factura seria C nr 196613 din 2022-06-06</t>
  </si>
  <si>
    <t>SF c/v F 645 servicii paza Directie - PAZA SI PROTECTIE BIHOR SRL - achitat factura seria  nr 6457 din 2022-05-31</t>
  </si>
  <si>
    <t>SF c/v F 6457 servicii paza Directie - PAZA SI PROTECTIE BIHOR SRL - achitat factura seria  nr 6455 din 2022-05-31</t>
  </si>
  <si>
    <t>SF c/v F 6456 servicii paza Directie - PAZA SI PROTECTIE BIHOR SRL - achitat factura seria ARHIVA nr 6456 din 2022-05-31</t>
  </si>
  <si>
    <t>SF c/v F 18400 servicii catering Dalmatieni - SELECT CATERING S.R.L - achitat factura seria D nr 18400 din 2022-05-31</t>
  </si>
  <si>
    <t>SF c/v F 18400 alimente Dalmatieni - SELECT CATERING S.R.L - achitat factura seria D nr 18400 din 2022-05-31</t>
  </si>
  <si>
    <t>SF c/v F 94720 gaze St Norocoasa - DISTRIGAZ VEST SA - achitat factura seria  nr 94720 din 2022-06-14</t>
  </si>
  <si>
    <t>SF c/v F 2954 analize medicale St Norocoasa - BIOINVEST SRL - achitat factura seria  nr 2954 din 2022-06-15</t>
  </si>
  <si>
    <t>SF c/v F 94722 gaze Buburuze - DISTRIGAZ VEST SA - achitat factura seria  nr 94722 din 2022-06-14</t>
  </si>
  <si>
    <t>SF c/v F 94723 gaze Piticii - DISTRIGAZ VEST SA - achitat factura seria  nr 94723 din 2022-06-14</t>
  </si>
  <si>
    <t>SF c/v F 80 prestari servicii Czrcd - TOTHWIL SRL - achitat factura seria twe nr 80 din 2022-06-20</t>
  </si>
  <si>
    <t>SF c/v F 00287 prestari servicii Czrcd - NAF TERMO CONSTRUCT SRL - achitat factura seria NAF nr 00287 din 2022-06-09</t>
  </si>
  <si>
    <t>SF c/v F 2655 prestari servicii Czrcd - PARTIZAN SECURITY SRL - achitat factura seria PTZ nr 2655 din 2022-06-14</t>
  </si>
  <si>
    <t>SF c/v F 4296 servicii spalatorie Pas Maiastra - MONDOTUR SRL - achitat factura seria  nr 4296 din 2022-06-02</t>
  </si>
  <si>
    <t>SF c/v F 60590 incarcat butelii Mugurasi - ALPIN GAS SRL - achitat factura seria  nr 60590 din 2022-06-21</t>
  </si>
  <si>
    <t>SF c/v F 4289 servicii spalatorie Mugurasi - MONDOTUR SRL - achitat factura seria  nr 4289 din 2022-06-02</t>
  </si>
  <si>
    <t>SF c/v F 4283 servicii spalatorie Curcubeu - MONDOTUR SRL - achitat factura seria  nr 4283 din 2022-06-02</t>
  </si>
  <si>
    <t>SF c/v F 5203332 cod 115150 colectare deseu Czrcd - RER VEST SA - achitat factura seria  nr 5203332 din 2022-05-31</t>
  </si>
  <si>
    <t>SF c/v F 201818 cod I/4413 apa Czrcd - COMPANIA DE APA ORADEA SA - achitat factura seria CZRCD nr 201818 din 2022-05-31</t>
  </si>
  <si>
    <t>SF c/v F 220307041038 conv telefonice Noastra - ORANGE ROMANIA COMMUNICATIONS - achitat factura seria  nr 220307041038 din 2022-06-01</t>
  </si>
  <si>
    <t>SF c/v F 220307041034 conv telefonice St Norocoasa - ORANGE ROMANIA COMMUNICATIONS - achitat factura seria  nr 220307041034 din 2022-06-01</t>
  </si>
  <si>
    <t>SF c/v F 220307041040 conv telefonice Pas Maiastra - ORANGE ROMANIA COMMUNICATIONS - achitat factura seria  nr 220307041040 din 2022-06-01</t>
  </si>
  <si>
    <t>SF c/v F 220307041035 conv telefgonice Buburuze - ORANGE ROMANIA COMMUNICATIONS - achitat factura seria  nr 220307041035 din 2022-06-01</t>
  </si>
  <si>
    <t>SF c/v F 220307041043 conv telefonice Piticii - ORANGE ROMANIA COMMUNICATIONS - achitat factura seria  nr 220307041043 din 2022-06-21</t>
  </si>
  <si>
    <t>SF c/v F 220307041042 conv telefonice Mugurasii - ORANGE ROMANIA COMMUNICATIONS - achitat factura seria  nr 220307041042 din 2022-06-01</t>
  </si>
  <si>
    <t>SF c/v F 220307041039 conv telefonice Curcubeu - ORANGE ROMANIA COMMUNICATIONS - achitat factura seria  nr 220307041039 din 2022-06-21</t>
  </si>
  <si>
    <t>SF c/v F 410192 medicamente Noastra - VITALOGY SRL - achitat factura seria  nr 410192 din 2022-06-15</t>
  </si>
  <si>
    <t>SF c/v F 10767 medicamente Prichindeii - VITALOGY SRL - achitat factura seria  nr 10767 din 2022-06-18</t>
  </si>
  <si>
    <t>SF c/v F 10766 medicamente Prichindeii - VITALOGY SRL - achitat factura seria  nr 10766 din 2022-06-17</t>
  </si>
  <si>
    <t>SF c/v F10762 medicamente Prichindeii - VITALOGY SRL - achitat factura seria  nr 10762 din 2022-06-15</t>
  </si>
  <si>
    <t>SF c/v F 10761 medicamente Prichindeii - VITALOGY SRL - achitat factura seria  nr 10761 din 2022-06-14</t>
  </si>
  <si>
    <t>SF c/v F 10758 medicamente Piticii - VITALOGY SRL - achitat factura seria  nr 10758 din 2022-06-09</t>
  </si>
  <si>
    <t>SF c/v F 10759 medicamente Piticii - VITALOGY SRL - achitat factura seria  nr 10759 din 2022-06-09</t>
  </si>
  <si>
    <t>SF c/v F 9609697312 cod 15298952 energie electrica Directie - ELECTRICA FURNIZARE SA - achitat factura seria  nr 9609697312 din 2022-06-16</t>
  </si>
  <si>
    <t>SF c/v F 382261 salubritate Pad Neagra - SALUBRI SA - achitat factura seria  nr 382261 din 2022-06-08</t>
  </si>
  <si>
    <t>SF c/v F 86492 salubritate Pad Neagra - SALUBRI SA - achitat factura seria  nr 86492 din 2022-06-08</t>
  </si>
  <si>
    <t>SF c/v F 220307041029 conv telefonice Pad Neagra - ORANGE ROMANIA COMMUNICATIONS - achitat factura seria  nr 220307041029 din 2022-06-01</t>
  </si>
  <si>
    <t>SF c/v F 9593629033 cod 15298952 energie electrica Ciapad Tinca - ELECTRICA FURNIZARE SA - achitat factura seria  nr 9593629033 din 2022-01-31</t>
  </si>
  <si>
    <t>SF c/v F 2101350 dezinfectanti Trinitata - ROGESIL SRL - achitat factura seria  nr 2101350 din 2022-05-30</t>
  </si>
  <si>
    <t>SF c/v F 2101352 dezinfectanti Trinitata - ROGESIL SRL - achitat factura seria  nr 2101352 din 2022-05-30</t>
  </si>
  <si>
    <t>SF c/v F 18405 servicii catering Triniatta - SELECT CATERING S.R.L - achitat factura seria  nr 18405 din 2022-05-31</t>
  </si>
  <si>
    <t>S/F c/v somatie plata dosar dosar 7852/271 chelt judecata Directie - S.E.J.BEIUSAN - achitat factura seria  nr 37101 din 2022-06-10</t>
  </si>
  <si>
    <t>SF c/v F 30061006 materiale igiena Familia - TZMO ROMANIA SRL - achitat factura seria  nr 30061006 din 2022-05-24</t>
  </si>
  <si>
    <t>SF c/v F 30060783 materiale igiena Lppad Arc - TZMO ROMANIA SRL - achitat factura seria  nr 30060783 din 2022-05-17</t>
  </si>
  <si>
    <t>SF c/v F 264605 plasa insecte Lppad Arc - PANTANO SRL - achitat factura seria  nr 264605 din 2022-06-03</t>
  </si>
  <si>
    <t>SF c/v F 1071 tensiometru Lppad Arc - KORONIA FARM - achitat factura seria  nr 1071 din 2022-05-31</t>
  </si>
  <si>
    <t>SF c/v F 18403 alimnete Familia - SELECT CATERING S.R.L - achitat factura seria  nr 18403 din 2022-05-31</t>
  </si>
  <si>
    <t>SF c/v F 1840 alimente Trinitata - SELECT CATERING S.R.L - achitat factura seria  nr 18405 din 2022-05-31</t>
  </si>
  <si>
    <t>SF c/v F 1026 1008 1007 996 medicamente Lppad Arc - KORONIA FARM - achitat factura seria  nr 996;1007;1008;1026 din 2022-05-17</t>
  </si>
  <si>
    <t>SF c/v F 1048 1046 1045 1043 medicamente Lppad Arc - KORONIA FARM - achitat factura seria  nr 1043;1045;1046;1048 din 2022-05-25</t>
  </si>
  <si>
    <t>SF c/v F 1061 1052 1051 1050 medicamente Lppad Arc - KORONIA FARM - achitat factura seria  nr 1050;1051;1052;1061 din 2022-05-26</t>
  </si>
  <si>
    <t>SF c/v F 1069 1077 medicamente Lppad Arc - KORONIA FARM - achitat factura seria  nr 1069;1077 din 2022-05-30</t>
  </si>
  <si>
    <t>SF c/v F 2101342 materiale curatenie Victoria - ROGESIL SRL - achitat factura seria  nr 2101342 din 2022-05-30</t>
  </si>
  <si>
    <t>SF c/v F 9608240199 cod 15298952 energie electrica Familia - ELECTRICA FURNIZARE SA - achitat factura seria  nr 9608240199 din 2022-06-06</t>
  </si>
  <si>
    <t>SF c/v F 9608241495 cod 15298952 energie electrica Cispad Valea - ELECTRICA FURNIZARE SA - achitat factura seria  nr 9608241495 din 2022-06-06</t>
  </si>
  <si>
    <t>SF c/v F 9608240575 cod 15298952 energie electrica Prietenia - ELECTRICA FURNIZARE SA - achitat factura seria  nr 9608240575 din 2022-06-06</t>
  </si>
  <si>
    <t>SF c/v F 9607215796 cod 15298952 energie electrica Ciapad Tinca - ELECTRICA FURNIZARE SA - achitat factura seria  nr 9607215796 din 2022-05-30</t>
  </si>
  <si>
    <t>SF c/v F 9607215734 cod 15298952 energie electrica Dalia - ELECTRICA FURNIZARE SA - achitat factura seria  nr 9607215734 din 2022-05-30</t>
  </si>
  <si>
    <t>SF c/v F 46948 colectare deseu Csipad Valea Mihai - AVE BIHOR SRL - achitat factura seria  nr 46948 din 2022-05-31</t>
  </si>
  <si>
    <t>SF c/v F 35354 colectare deseu Lppad Arc - AVE BIHOR SRL - achitat factura seria  nr 35354 din 2022-05-31</t>
  </si>
  <si>
    <t>SF c/v F 2101342 dezinfectanti Victoria - ROGESIL SRL - achitat factura seria  nr 2101342 din 2022-05-30</t>
  </si>
  <si>
    <t>SF c/v F 18403 servicii catering Familia - SELECT CATERING S.R.L - achitat factura seria  nr 18403 din 2022-05-31</t>
  </si>
  <si>
    <t>SF c/v F 9608241209 cod 15298952 energie electrica Sf Andrei - ELECTRICA FURNIZARE SA - achitat factura seria FEF 22 12 nr 9608241209 din 2022-06-06</t>
  </si>
  <si>
    <t>SF c/v F 9608241064 cod 15298952 energie electrica Pad Neagra - ELECTRICA FURNIZARE SA - achitat factura seria  nr 9608241064 din 2022-06-06</t>
  </si>
  <si>
    <t>SF c/v F 9608240952 cod 15298952 energie electrica Victoria - ELECTRICA FURNIZARE SA - achitat factura seria  nr 9608240952 din 2022-06-06</t>
  </si>
  <si>
    <t>SF c/v F 9608241209 cod 15298952 energie electrica Sf Nicolae - ELECTRICA FURNIZARE SA - achitat factura seria FEF 22 56 nr 9608241209 din 2022-06-06</t>
  </si>
  <si>
    <t>SF c/v F 2101343 dezinfectanti Victoria - ROGESIL SRL - achitat factura seria  nr 2101343 din 2022-05-30</t>
  </si>
  <si>
    <t>15.06.2022</t>
  </si>
  <si>
    <t>Incasat factura DGASPC.6 00186 client CENTRUL SCOLAR DE EDUCATIE INCLUZIVA ORIZONT - CHELTUIELI ENERGIE ELECTRICA CONF. F.960485</t>
  </si>
  <si>
    <t>SF c/v F 30061272 materiale igiena Lmppad 6 - TZMO ROMANIA SRL - achitat factura seria  nr 30061272 din 2022-05-31</t>
  </si>
  <si>
    <t>SF c/v F 79 81 servicii sociale Rapa - ASOCIATIA CAMINUL CASA MATEI - achitat factura seria  nr 79 din 2022-05-31</t>
  </si>
  <si>
    <t>SF c/v 78 servicii sociale Rapa 2 - ASOCIATIA CAMINUL CASA MATEI - achitat factura seria  nr 78 din 2022-05-31</t>
  </si>
  <si>
    <t>SF c/v F 4282 servicii spalatorie Lppad Dacia - MONDOTUR SRL - achitat factura seria  nr 4282 din 2022-06-02</t>
  </si>
  <si>
    <t>SF c/v F 18509 servicii catering Piticii - SELECT CATERING S.R.L - achitat factura seria  nr 18509 din 2022-06-20</t>
  </si>
  <si>
    <t>SF c/v F 18509 alimente Piticii - SELECT CATERING S.R.L - achitat factura seria  nr 18509 din 2022-06-20</t>
  </si>
  <si>
    <t>SF c/v F 136 servicii sociale Remeti - ASOCIATIA IN CASA TA - achitat factura seria  nr 136 din 2022-06-08</t>
  </si>
  <si>
    <t>SF c/v F 138 servicii sociale Remeti - ASOCIATIA IN CASA TA - achitat factura seria  nr 138 din 2022-06-21</t>
  </si>
  <si>
    <t>SF c/v F 137 servicii sociale Remeti - ASOCIATIA IN CASA TA - achitat factura seria  nr 137 din 2022-06-08</t>
  </si>
  <si>
    <t>SF c/v F 2101367 materiale curatenie Empad Oradea - ROGESIL SRL - achitat factura seria  nr 2101367 din 2022-06-08</t>
  </si>
  <si>
    <t>SF c/v F 1701 servicii medicale Czrcd - DIAGNOSTICA SRL - achitat factura seria DIAG nr 1701 din 2022-06-15</t>
  </si>
  <si>
    <t>SF c/v F 90840 836 835 medicamente Osorhei - VITALOGY SRL - achitat factura seria O nr 90840,90836,90835 din 2022-05-31</t>
  </si>
  <si>
    <t>SF c/v F 1701 servicii medicale Ghiocei - DIAGNOSTICA SRL - achitat factura seria 38 nr 1701 din 2022-06-15</t>
  </si>
  <si>
    <t>SF c/v F 1701 servicii medicale Albastrele - DIAGNOSTICA SRL - achitat factura seria 40 nr 1701 din 2022-06-15</t>
  </si>
  <si>
    <t>SF c/v F 94719 gaze Mugurasi - DISTRIGAZ VEST SA - achitat factura seria  nr 94719 din 2022-06-14</t>
  </si>
  <si>
    <t>SF c/v F 94724 gaze Ghiocei - DISTRIGAZ VEST SA - achitat factura seria  nr 94724 din 2022-06-14</t>
  </si>
  <si>
    <t>SF c/v F 94723 gaze Albastrele - DISTRIGAZ VEST SA - achitat factura seria 40 nr 94723 din 2022-06-14</t>
  </si>
  <si>
    <t>SF c/v F 700984 cod I/4416 prestari servicii Albastrele - COMPANIA DE APA ORADEA SA - achitat factura seria  nr 700984 din 2022-06-09</t>
  </si>
  <si>
    <t>SF c/v F 220307041036 conv telefonice Ghiocei - ORANGE ROMANIA COMMUNICATIONS - achitat factura seria  nr 220307041036 din 2022-06-01</t>
  </si>
  <si>
    <t>SF c/v F 110504 medicamente Ghiocie - VITALOGY SRL - achitat factura seria  nr 110504 din 2022-06-14</t>
  </si>
  <si>
    <t>27.06.2022</t>
  </si>
  <si>
    <t>SF c/v F 1701 servicii medicale Ciapad Ciutelec - DIAGNOSTICA SRL - achitat factura seria CIA nr 1701 din 2022-06-15</t>
  </si>
  <si>
    <t>SF c/v F 1701 servicii medicale Cabrpad Ciutelec - DIAGNOSTICA SRL - achitat factura seria CABR nr 1701 din 2022-06-15</t>
  </si>
  <si>
    <t>SF c/v F 1701 servicii medicale Ciapad Tinca - DIAGNOSTICA SRL - achitat factura seria DIAG nr 1701/TINCA din 2022-06-15</t>
  </si>
  <si>
    <t>SF c/v F 10 servicii medicale Ciapad Ciutelec - DENT AS MED SRL - achitat factura seria  nr 101 din 2022-06-20</t>
  </si>
  <si>
    <t>SF c/v F 9609697361 cod 15298952 energie electrica Ciapad Tinca - ELECTRICA FURNIZARE SA - achitat factura seria FEF22 nr 9609697361 din 2022-06-16</t>
  </si>
  <si>
    <t>SF c/v F 9609697379 cod 15298952 energie electrica Cighid - ELECTRICA FURNIZARE SA - achitat factura seria FEF22 nr 9609697379 din 2022-06-16</t>
  </si>
  <si>
    <t>SF c/v F 2674 prestari servicii Ciapad Ciutelec - PARTIZAN SECURITY SRL - achitat factura seria CIA nr 2674 din 2022-06-14</t>
  </si>
  <si>
    <t>SF c/v F 2674 prestari servicii Cabrpad Ciutelec - PARTIZAN SECURITY SRL - achitat factura seria  nr 2674 din 2022-06-14</t>
  </si>
  <si>
    <t>SF c/v F 4715130 tichete sociale Lppad arc - SODEXO PASS ROMANIA SRL - achitat factura seria  nr 4715130 din 2022-06-22</t>
  </si>
  <si>
    <t>SF c/v F 0803 dulapi brad Cighid - SOREAN CONSTRUCT SRL - achitat factura seria BH SOR nr 0803 din 2022-06-06</t>
  </si>
  <si>
    <t>SF c/v F 220500844 hartie Cighid - OVM PAPER DISTRIBUTIE SRL - achitat factura seria  nr 220500844 din 2022-06-21</t>
  </si>
  <si>
    <t>SF c/v F 4715130 tichete sociale Lppad Arc - SODEXO PASS ROMANIA SRL - achitat factura seria  nr 4715130 din 2022-06-22</t>
  </si>
  <si>
    <t>SF c/v F 18497 torturi Lppad Dacia - SELECT CATERING S.R.L - achitat factura seria  nr 18497 din 2022-06-20</t>
  </si>
  <si>
    <t>SF c/v F 2533 medicamente Ciapad Ciiutelec - FARMACO COM SRL - achitat factura seria  nr 2533 din 2022-06-10</t>
  </si>
  <si>
    <t>SF c/v F 420127 medicamente Cabrpad Ciutelec - VITALOGY SRL - achitat factura seria  nr 420127 din 2022-06-06</t>
  </si>
  <si>
    <t>SF c/v F 2497 medicamente Cabrpad Ciutelec - FARMACO COM SRL - achitat factura seria  nr 2497 din 2022-06-08</t>
  </si>
  <si>
    <t>SF c/v F 2498 medicamente Cabrpad Ciutelec - FARMACO COM SRL - achitat factura seria  nr 2498 din 2022-06-10</t>
  </si>
  <si>
    <t>SF c/v F 1751 medicamente Ciapad Tinca - FARMACIA RENATAFARM SRL - achitat factura seria RF nr 1751 din 2022-06-18</t>
  </si>
  <si>
    <t>SF c/v F 1754 medicamente Iulia - FARMACIA RENATAFARM SRL - achitat factura seria RF nr 1754 din 2022-06-20</t>
  </si>
  <si>
    <t>SF c/v F 1750 medicamente Iulia - FARMACIA RENATAFARM SRL - achitat factura seria RF nr 1750 din 2022-06-15</t>
  </si>
  <si>
    <t>SF c/v F 1753 medicamente Iulia - FARMACIA RENATAFARM SRL - achitat factura seria RF nr 1753 din 2022-06-20</t>
  </si>
  <si>
    <t>SF c/v cheltuieli asociatie Lppad 6 - ASOC.PROPRIETARI ITALIANA 117 - achitat factura seria  nr 80 din 2022-06-16</t>
  </si>
  <si>
    <t>SF c/v F 201828 cod I/5439 apa Lmp 8 - COMPANIA DE APA ORADEA SA - achitat factura seria LMP8 nr 201828 din 2022-06-01</t>
  </si>
  <si>
    <t>09.06.2022</t>
  </si>
  <si>
    <t>SF c/v F 230616 medicamente St Norocoasa - VITALOGY SRL - achitat factura seria  nr 230616 din 2022-05-24</t>
  </si>
  <si>
    <t>SF c/v F 696 prestari servicii Directie - CMI DR FURTOS ADRIANA DOINA - achitat factura seria  nr 696 din 2022-06-03</t>
  </si>
  <si>
    <t>SF c/v F 754 servicii sociale Directie - ASOCIATIA SPERANTA PENTRU OCROTIREA BOLNAVILOR CU SIDA DIN CONSTANTA - achitat factura seria  nr 754 din 2022-06-01</t>
  </si>
  <si>
    <t>SF c/v F 753 servicii sociale Directie - ASOCIATIA SPERANTA PENTRU OCROTIREA BOLNAVILOR CU SIDA DIN CONSTANTA - achitat factura seria  nr 753 din 2022-06-01</t>
  </si>
  <si>
    <t>SF c/v F 1606 prestari servicii Directie - PARTIZAN ECOSERV SRL - achitat factura seria  nr 1606 din 2022-06-03</t>
  </si>
  <si>
    <t>SF c/v F 14829594 abonament purificator Directie - LA FANTANA SRL - achitat factura seria  nr 14829594 din 2022-06-02</t>
  </si>
  <si>
    <t>SF c/v F 16775689 conv telefonice Directie - ORANGE ROMANIA SA - achitat factura seria  nr 16775689 din 2022-06-02</t>
  </si>
  <si>
    <t>10.06.2022</t>
  </si>
  <si>
    <t>SF c/v F 6454 servicii paza Venus - PAZA SI PROTECTIE BIHOR SRL - achitat factura seria VENUS nr 6454 din 2022-06-07</t>
  </si>
  <si>
    <t>SF c/v F 1450 reparatii auto Czpad Oradea - COMPACT SERVICE PKW SRL - achitat factura seria C- nr 1450 din 2022-05-30</t>
  </si>
  <si>
    <t>SF c/v F 7 servicii sociale Baita - ASOC.ASIST.SOC.EPISCOP N.POPOVICI - achitat factura seria  nr 7 din 2022-05-31</t>
  </si>
  <si>
    <t>SF c/v F 2101356 materiale igiena Lppad Arc - ROGESIL SRL - achitat factura seria  nr 2101356 din 2022-06-06</t>
  </si>
  <si>
    <t>SF c/v F 2101347 materiale igiena Lppad Arc - ROGESIL SRL - achitat factura seria  nr 2101347 din 2022-05-30</t>
  </si>
  <si>
    <t>SF c/v F 4285 servicii spalatorie Increderea - MONDOTUR SRL - achitat factura seria  nr 4285 din 2022-06-02</t>
  </si>
  <si>
    <t>SF c/v F 6456 servicii paza Increderea - PAZA SI PROTECTIE BIHOR SRL - achitat factura seria 81 nr 6456 din 2022-05-31</t>
  </si>
  <si>
    <t>SF c/v F 14829592 abonament purificator Increderea - LA FANTANA SRL - achitat factura seria  nr 14829592 din 2022-06-02</t>
  </si>
  <si>
    <t>SF c/v F 4286 servicii spalatorie Crarspa - MONDOTUR SRL - achitat factura seria MT nr 4286 din 2022-06-02</t>
  </si>
  <si>
    <t>SF c/v F 14829589 abonament purificator Crarspa - LA FANTANA SRL - achitat factura seria ELLFTBU nr 14829589 din 2022-06-02</t>
  </si>
  <si>
    <t>SF c/v F 6454 servicii paza Czpad Oradea - PAZA SI PROTECTIE BIHOR SRL - achitat factura seria  nr 6454 din 2022-05-31</t>
  </si>
  <si>
    <t>SF c/v F 0068 prestari servicii Czpad Oradea - TOTHWIL SRL - achitat factura seria TWE/2022 nr 0068 din 2022-05-30</t>
  </si>
  <si>
    <t>SF c/v F 6456 servicii paza Empad Oradea - PAZA SI PROTECTIE BIHOR SRL - achitat factura seria 75 nr 6456 din 2022-05-31</t>
  </si>
  <si>
    <t>SF c/v F 14829593 abonament purificator Empad Oradea - LA FANTANA SRL - achitat factura seria ELFTBU nr 14829593 din 2022-06-02</t>
  </si>
  <si>
    <t>SF c/v F 295035 europubela Lmp 7 - PLASTOR TRADING SRL - achitat factura seria LMP7 nr 295035 din 2022-05-31</t>
  </si>
  <si>
    <t>SF c/v F 295035 europubela Lmp 8 - PLASTOR TRADING SRL - achitat factura seria LMP8 nr 295035 din 2022-05-31</t>
  </si>
  <si>
    <t>SF c/v F 2101356 furnituri biriu Lppad Arc - ROGESIL SRL - achitat factura seria  nr 2101356 din 2022-06-06</t>
  </si>
  <si>
    <t>SF c/v F 18402 alimente Increderea - SELECT CATERING S.R.L - achitat factura seria  nr 18402 din 2022-05-31</t>
  </si>
  <si>
    <t>SF c/v F 196611 reincarcare card Lppad Dacia - ORADEA TRANSPORT LOCAL SA - achitat factura seria  nr 196611 din 2022-06-03</t>
  </si>
  <si>
    <t>SF c/v F 196614 reincarcare card Empad Oradea - ORADEA TRANSPORT LOCAL SA - achitat factura seria COM nr 196614 din 2022-06-03</t>
  </si>
  <si>
    <t>SF c/v F 2101344 materiale curatenie Lppad 6 - ROGESIL SRL - achitat factura seria  nr 2101344 din 2022-05-30</t>
  </si>
  <si>
    <t>SF c/v F 2101345 materiale curatenie Czpad Beius - ROGESIL SRL - achitat factura seria  nr 2101345 din 2022-05-30</t>
  </si>
  <si>
    <t>SF c/v F 2101348 materiale curatenie Lppad Arc - ROGESIL SRL - achitat factura seria  nr 2101348 din 2022-05-30</t>
  </si>
  <si>
    <t>SF c/v F 2101356 materiale curatenie Lppad Arc - ROGESIL SRL - achitat factura seria  nr 2101356 din 2022-06-06</t>
  </si>
  <si>
    <t>SF c/v F 2101349 materiale curatnei Lppad Arc - ROGESIL SRL - achitat factura seria  nr 2101349 din 2022-05-30</t>
  </si>
  <si>
    <t>SF c/v F 420117 materiale sanitare Empad Oradea - VITALOGY SRL - achitat factura seria BHION nr 420117 din 2022-05-27</t>
  </si>
  <si>
    <t>SF c/v F 9607215732 cod 15298952 energie electrica Lppad Dacia - ELECTRICA FURNIZARE SA - achitat factura seria  nr 9607215732 din 2022-05-30</t>
  </si>
  <si>
    <t>SF c/v F 2101345 dezinfectanti Czpad Beius - ROGESIL SRL - achitat factura seria  nr 2101345 din 2022-05-30</t>
  </si>
  <si>
    <t>SF c/v F 210134 dezinfectanti Lppad Arc - ROGESIL SRL - achitat factura seria  nr 2101348 din 2022-05-30</t>
  </si>
  <si>
    <t>SF c/v F 18402 servicii catering Increderea - SELECT CATERING S.R.L - achitat factura seria  nr 18402 din 2022-05-31</t>
  </si>
  <si>
    <t>SF c/v F 1654 servicii medicale Czrcd - DIAGNOSTICA SRL - achitat factura seria CZRCD nr 1654 din 2022-05-24</t>
  </si>
  <si>
    <t>SF c/v F 2101346 materiale igiena Czrcd - ROGESIL SRL - achitat factura seria  nr 2101346 din 2022-05-30</t>
  </si>
  <si>
    <t>SF c/v F 2940 analize medicale Noastra - BIOINVEST SRL - achitat factura seria  nr 2940 din 2022-06-03</t>
  </si>
  <si>
    <t>SF c/v F 14829586 abonament purificator Czrcd - LA FANTANA SRL - achitat factura seria  nr 14829586 din 2022-06-02</t>
  </si>
  <si>
    <t>SF c/v F 6456 servicii paza Czrcd - PAZA SI PROTECTIE BIHOR SRL - achitat factura seria CZRCD nr 6456 din 2022-05-31</t>
  </si>
  <si>
    <t>SF c/v F 6456 servicii paza Prichindeii - PAZA SI PROTECTIE BIHOR SRL - achitat factura seria  nr 6456 din 2022-05-31</t>
  </si>
  <si>
    <t>SF c/v F 14829585 abonament purificator Prichindeii - LA FANTANA SRL - achitat factura seria  nr 14829585 din 2022-06-02</t>
  </si>
  <si>
    <t>SF c/v F 4287 servicii sppalatorie Prichindeii - MONDOTUR SRL - achitat factura seria  nr 4287 din 2022-06-02</t>
  </si>
  <si>
    <t>SF c/v F 7300141138 materiale reparatii Pas Maiastra - DEDEMAN SRL - achitat factura seria  nr 7300141138 din 2022-06-03</t>
  </si>
  <si>
    <t>SF c/v F 4295di servicii spalatorie Noastra - MONDOTUR SRL - achitat factura seria  nr 4295 din 2022-06-02</t>
  </si>
  <si>
    <t>SF c/v F 2101346 furnituri birou Czrcd - ROGESIL SRL - achitat factura seria  nr 2101346 din 2022-05-30</t>
  </si>
  <si>
    <t>SF c/v F 2101346 materiale curatenie Czrcd - ROGESIL SRL - achitat factura seria  nr 2101346 din 2022-05-30</t>
  </si>
  <si>
    <t>SF c/v F 18422 servicii catering Mugurasi - SELECT CATERING S.R.L - achitat factura seria  nr 18422 din 2022-05-31</t>
  </si>
  <si>
    <t>SF c/v F 18415 servicii catering St Norocoasa - SELECT CATERING S.R.L - achitat factura seria  nr 18415 din 2022-05-31</t>
  </si>
  <si>
    <t>SF c/v F 1836 servicii catering Cprucane - SELECT CATERING S.R.L - achitat factura seria VENUS nr 18364 din 2022-05-20</t>
  </si>
  <si>
    <t>SF c/v F 18411 servicii catering Cprucane - SELECT CATERING S.R.L - achitat factura seria CPRU nr 18411 din 2022-05-31</t>
  </si>
  <si>
    <t>SF c/v F 18417 servicii catering Pas Maiastra - SELECT CATERING S.R.L - achitat factura seria  nr 18417 din 2022-05-31</t>
  </si>
  <si>
    <t>SF c/v F 18419 servicii catering Ghiocei - SELECT CATERING S.R.L - achitat factura seria  nr 18419 din 2022-05-31</t>
  </si>
  <si>
    <t>SF c/v F 18420 servicii catering Piticii - SELECT CATERING S.R.L - achitat factura seria  nr 18420 din 2022-05-31</t>
  </si>
  <si>
    <t>SF c/v F 18422 alimente Mugurasi - SELECT CATERING S.R.L - achitat factura seria  nr 18422 din 2022-05-31</t>
  </si>
  <si>
    <t>SF c/v F 18415 alimnete St Norocoasa - SELECT CATERING S.R.L - achitat factura seria  nr 18415 din 2022-05-31</t>
  </si>
  <si>
    <t>SF c/v F 18364 alimente Cprucane - SELECT CATERING S.R.L - achitat factura seria VENUS nr 18364 din 2022-05-20</t>
  </si>
  <si>
    <t>SF c/v F 18411 alimente Cprucane - SELECT CATERING S.R.L - achitat factura seria CPRU nr 18411 din 2022-05-31</t>
  </si>
  <si>
    <t>SF c/v F 1841 alimente Pas Maiastra - SELECT CATERING S.R.L - achitat factura seria  nr 18417 din 2022-05-31</t>
  </si>
  <si>
    <t>SF c/v F 18419 alimente Ghiocei - SELECT CATERING S.R.L - achitat factura seria  nr 18419 din 2022-05-31</t>
  </si>
  <si>
    <t>SF c/v F 18420 alimente Piticii - SELECT CATERING S.R.L - achitat factura seria  nr 18420 din 2022-05-31</t>
  </si>
  <si>
    <t>SF c/v F 10749 medicamente Prichindeii - VITALOGY SRL - achitat factura seria  nr 10749 din 2022-06-03</t>
  </si>
  <si>
    <t>SF c/v F 3431 medicamente Prichindeii - RODIA SRL - achitat factura seria  nr 3431 din 2022-06-02</t>
  </si>
  <si>
    <t>SF c/v F 10746 medicamente Albastrele - VITALOGY SRL - achitat factura seria  nr 10746 din 2022-06-03</t>
  </si>
  <si>
    <t>SF c/v F 10747 medicamente Albastrele - VITALOGY SRL - achitat factura seria  nr 10747 din 2022-06-03</t>
  </si>
  <si>
    <t>SF c/v F 10751 medicamente Curcubeu - VITALOGY SRL - achitat factura seria  nr 10751 din 2022-06-06</t>
  </si>
  <si>
    <t>SF c/v F 10750 medicamente Curcubeu - VITALOGY SRL - achitat factura seria  nr 10750 din 2022-06-06</t>
  </si>
  <si>
    <t>SF c/v F 270680 medicamente Pas Maiastra - VITALOGY SRL - achitat factura seria  nr 270680 din 2022-06-02</t>
  </si>
  <si>
    <t>SF c/v F 270682 medicamente Pas Maiastra - VITALOGY SRL - achitat factura seria  nr 270682 din 2022-06-03</t>
  </si>
  <si>
    <t>SF c/v F 11049 medicamente Ghiocei - VITALOGY SRL - achitat factura seria  nr 110495 din 2022-05-31</t>
  </si>
  <si>
    <t>SF c/v F 110497 medicamente Ghiocei - VITALOGY SRL - achitat factura seria  nr 110497 din 2022-05-31</t>
  </si>
  <si>
    <t>SF c/v F 110494 medicamente Ghiocei - VITALOGY SRL - achitat factura seria  nr 110494 din 2022-05-31</t>
  </si>
  <si>
    <t>SF c/v F 10745 medicamente Piticii - VITALOGY SRL - achitat factura seria  nr 10745 din 2022-06-03</t>
  </si>
  <si>
    <t>SF c/v F 10744 medicamente Piticii - VITALOGY SRL - achitat factura seria  nr 10744 din 2022-06-03</t>
  </si>
  <si>
    <t>SF c/v F 210134 dezinfectanti Czrcd - ROGESIL SRL - achitat factura seria  nr 2101346 din 2022-05-30</t>
  </si>
  <si>
    <t>SF c/v F 7300141138 piscina Pas Maiastra - DEDEMAN SRL - achitat factura seria  nr 7300141138 din 2022-06-03</t>
  </si>
  <si>
    <t>SF c/v F 5988 chirie Pad Neagra - ORASUL ALESD - achitat factura seria  nr 5988 din 2022-05-02</t>
  </si>
  <si>
    <t>SF c/v F 5992 chirie Pad Neagra - ORASUL ALESD - achitat factura seria  nr 5992 din 2022-05-02</t>
  </si>
  <si>
    <t>SF c/v F 270671 medicamente Pas Maiastra - VITALOGY SRL - achitat factura seria  nr 270671 din 2022-05-27</t>
  </si>
  <si>
    <t>SF c/v F 30061005 materiale igiena Trinitata - TZMO ROMANIA SRL - achitat factura seria  nr 30061005 din 2022-05-24</t>
  </si>
  <si>
    <t>SF c/v F 2714 cartus toner Familia - REPRO BIROTICA SRL - achitat factura seria  nr 2714 din 2022-05-31</t>
  </si>
  <si>
    <t>SF c/v F 4280 servicii spalatorie Prietenia - MONDOTUR SRL - achitat factura seria  nr 4280 din 2022-06-02</t>
  </si>
  <si>
    <t>SF c/v F 270681 medicamente Pas Maiatsra - VITALOGY SRL - achitat factura seria  nr 270681 din 2022-06-03</t>
  </si>
  <si>
    <t>SF c/v F 270670 medicamente Pas Maiastra - VITALOGY SRL - achitat factura seria  nr 270670 din 2022-05-27</t>
  </si>
  <si>
    <t>SF c/v F 67 prestari servicii Venus - TOTHWIL SRL - achitat factura seria VENUS nr 67 din 2022-05-30</t>
  </si>
  <si>
    <t>SF c/v F 1449 reparatii auto Directie - COMPACT SERVICE PKW SRL - achitat factura seria  nr 1449 din 2022-05-30</t>
  </si>
  <si>
    <t>SF c/v F 2101353 materiale igiena Directie - ROGESIL SRL - achitat factura seria  nr 2101353 din 2022-05-30</t>
  </si>
  <si>
    <t>SF c/v F 1986 servicii interpretariat Directie - BODEA O. ANCA ROXANA TRADUCATOR INTERPRET - achitat factura seria  nr 1986 din 2022-06-06</t>
  </si>
  <si>
    <t>SF c/v F 2101354 materiale igiena Directie - ROGESIL SRL - achitat factura seria  nr 2101354 din 2022-05-30</t>
  </si>
  <si>
    <t>14.06.2022</t>
  </si>
  <si>
    <t>SF c/v F 2101351 materiale igiena Trinitata - ROGESIL SRL - achitat factura seria  nr 2101351 din 2022-05-30</t>
  </si>
  <si>
    <t>SF c/v F 263754 materiale reparatii Lppad Arc - PANTANO SRL - achitat factura seria  nr 263754 din 2022-05-30</t>
  </si>
  <si>
    <t>SF c/v F 20220075 materiale reparatii Trinitata - TUDOREL EXIM SRL - achitat factura seria  nr 20220075 din 2022-05-30</t>
  </si>
  <si>
    <t>SF c/v F 2101352 materiale curatenie Trinitata - ROGESIL SRL - achitat factura seria  nr 2101352 din 2022-05-30</t>
  </si>
  <si>
    <t>SF c/v F 9608240850 cod 15298952 energie electrica Trinitata - ELECTRICA FURNIZARE SA - achitat factura seria  nr 9608240850 din 2022-06-06</t>
  </si>
  <si>
    <t>B. PLATI ALTE CHELTUIELI, DIN BUGET</t>
  </si>
  <si>
    <t>Sume afer. persoanelor cu handicap neincadrate</t>
  </si>
  <si>
    <t>C. PLATI BUNURI SI SERVICII, DIN BUGET</t>
  </si>
  <si>
    <t>SF C/V indemnizatie iesire sistem AMP - C.F. - achitat factura seria  nr 33610 din 2022-05-25</t>
  </si>
  <si>
    <t>SF C/V indemnizatie iesire sistem AMP - F.A. - achitat factura seria  nr 36971 din 2022-06-09</t>
  </si>
  <si>
    <t>SF c/v indemnizatie iesire sisttem AMP - C.C. - achitat factura seria  nr 37010 din 2022-06-09</t>
  </si>
  <si>
    <t>SF c/v indemnizatie iesire sistem AMP - D.V.-A. - achitat factura seria  nr 214 din 2022-06-09</t>
  </si>
  <si>
    <t>SF c/v indemnizatie iesire sistem AMP - Z.A.C. - achitat factura seria  nr 37307 din 2022-06-14</t>
  </si>
  <si>
    <t>SF c/v indemnizatie iesire sistem AMP - F.B.- achitat factura seria  nr 38053 din 2022-06-20</t>
  </si>
  <si>
    <t>SF c/v indemnizatie iesire sistem AMP - D.V.A. - achitat factura seria  nr 36266 din 2022-06-07</t>
  </si>
  <si>
    <t>SF c/v indemnizatie iesire sistem AMP - G.D. - achitat factura seria  nr 37687 din 2022-06-15</t>
  </si>
  <si>
    <t>SF c/v indemnizatie iesire sistem AMP - M.A. - achitat factura seria  nr 38803 din 2022-06-22</t>
  </si>
  <si>
    <t>Incasat factura DGASPC.6 00185 client CENTRUL SCOLAR DE EDUCATIE INCLUZIVA ORIZONT - CHELTUIELI APA, CANAL PENTRU CORP C7</t>
  </si>
  <si>
    <t>Incasat factura DGASPC.6 00183 client AGENTIA NATIONALA IMPOTRIVA TRAFICULUI DE PERSOANE CENTRUL REGIONAL ORADEA</t>
  </si>
  <si>
    <t>Incasat factura DGASPC.6 00182 client AGENTIA NATIONALA IMPOTRIVA TRAFICULUI DE PERSOANE CENTRUL REGIONAL ORADEA</t>
  </si>
  <si>
    <t xml:space="preserve">Incasat factura DGASPC.6 00184 client AGENTIA NATIONALA IMPOTRIVA TRAFICULUI DE PERSOANE CENTRUL REGIONAL ORADEA </t>
  </si>
  <si>
    <t>Incasat factura DGASPC.6 00187 client INSPECTORATUL DE POLITIE JUDETEAN BIHOR - CHELTUIELI ENERGIE TERMICA, APA RECE INCALZITA</t>
  </si>
  <si>
    <t>Incasat factura DGASPC.6 00188 client INSPECTORATUL DE POLITIE JUDETEAN BIHOR - CHELTUIELI APA, CANAL PENTRU 10 PERSOANE</t>
  </si>
  <si>
    <t>Incasat factura DGASPC.6 00187 client INSPECTORATUL DE POLITIE JUDETEAN BIHOR - CHELTUIELI ENERGIE ELECTRICA PENTRU LUNA MARTIE</t>
  </si>
  <si>
    <t>Incasat factura DGASPC.6 00192 client CENTRUL SCOLAR DE EDUCATIE INCLUZIVA ORIZONT - CHELTUIELI APA, CANAL PENTRU CORP C7</t>
  </si>
  <si>
    <t>Total plati bunuri si servicii, din buget</t>
  </si>
  <si>
    <t>SF c/v cazarmament Tineri responsabili - D.C.  - achitat factura seria  nr 10 din 2022-06-02</t>
  </si>
  <si>
    <t>SF c/v alocatie hrana iunie 2022 Tineri responsabili - D.C.  - achitat factura seria  nr 10 din 2022-06-02</t>
  </si>
  <si>
    <t>SF c/v bani nevoi personale Impact - B.F. - achitat factura seria I nr  19 din 2022-06-08</t>
  </si>
  <si>
    <t>SF c/v alocatie hrana Impact - B.F. - achitat factura seria I nr  19 din 2022-06-08</t>
  </si>
  <si>
    <t>SF c/v cazarmament iulie 2022 Tineri responsabili - D.C.  - achitat factura seria TR nr 24 din 2022-06-21</t>
  </si>
  <si>
    <t>SF c/v cheltuieli hrana iulie 2022 Tineri responsabili - D.C.  - achitat factura seria TR nr 24 din 2022-06-21</t>
  </si>
  <si>
    <t>SF c/v decontare cheltuieli transport Pad Neagra - J.C.G. - achitat factura seria  nr 1 din 2022-06-22</t>
  </si>
  <si>
    <t>SF c/v F 4284 servicii spalatorie Lmp 8 - MONDOTUR SRL - achitat factura seria  nr 4284 din 2022-06-02</t>
  </si>
  <si>
    <t>SF c/v F 74 prestari servicii LMP 8 - TOTHWIL SRL - achitat factura seria  nr 74 din 2022-06-08</t>
  </si>
  <si>
    <t>SF c/v F 73 prestari servicii LMP 7 - TOTHWIL SRL - achitat factura seria  nr 73 din 2022-06-08</t>
  </si>
  <si>
    <t>SF c/v F 4279 servicii spalatorie LMP 7 - MONDOTUR SRL - achitat factura seria  nr 4279 din 2022-06-02</t>
  </si>
  <si>
    <t>SF c/v F 29d furnituri birou Lmppad 6 - PAPER CONSULT DEPOSIT SRL - achitat factura seria  nr 29 din 2022-05-17</t>
  </si>
  <si>
    <t>SF c/v F 196630 reincarcare card LMP 8 - ORADEA TRANSPORT LOCAL SA - achitat factura seria  nr 196630 din 2022-06-08</t>
  </si>
  <si>
    <t>SF c/v F 19663 reincarcare card LMp 7 - ORADEA TRANSPORT LOCAL SA - achitat factura seria  nr 196631 din 2022-06-08</t>
  </si>
  <si>
    <t>SF c/v F 9608240746 cod 15298952 energie electrica Lppad Dacia - ELECTRICA FURNIZARE SA - achitat factura seria  nr 9608240746 din 2022-06-06</t>
  </si>
  <si>
    <t>SF c/v F 9608240272 cod 15298952 energie electrica Lmp 8 - ELECTRICA FURNIZARE SA - achitat factura seria LMP8 nr 9608240272 din 2022-06-06</t>
  </si>
  <si>
    <t>SF c/v F 9608241408 cod 15298952 energie electrica Cabrpad Ciutelec - ELECTRICA FURNIZARE SA - achitat factura seria CABR nr 9608241408 din 2022-06-06</t>
  </si>
  <si>
    <t>SF c/v F 9608241408 cod 15298952 energie electrica Ciapad Ciutelec - ELECTRICA FURNIZARE SA - achitat factura seria CIA nr 9608241408 din 2022-06-06</t>
  </si>
  <si>
    <t>SF c/v F 96082406958 cod 15298952 energie electrica Lmppad 6 - ELECTRICA FURNIZARE SA - achitat factura seria  nr 96082406958 din 2022-06-06</t>
  </si>
  <si>
    <t>SF c/v F 9608240272 cod 15298952 energie electrica LMP 7 - ELECTRICA FURNIZARE SA - achitat factura seria  nr 9608240272 din 2022-06-06</t>
  </si>
  <si>
    <t>SF c/v F 9608241264 cod 15298952 energie electrica Primavara - ELECTRICA FURNIZARE SA - achitat factura seria FEF22 nr 9608241264 din 2022-06-06</t>
  </si>
  <si>
    <t>SF c/v F 0135 ochelari protectie Speranta - ALINLENS SRL - achitat factura seria ALN nr 0135 din 2022-05-20</t>
  </si>
  <si>
    <t>SF c/v F 0137 ochelari protectie Speranta - ALINLENS SRL - achitat factura seria ALN nr 0137 din 2022-05-20</t>
  </si>
  <si>
    <t>SF c/v F 0138 ochelari protectie Speranta - ALINLENS SRL - achitat factura seria ALN nr 0138 din 2022-05-20</t>
  </si>
  <si>
    <t>SF c/v F 0139 ochelari protectie Speranta - ALINLENS SRL - achitat factura seria ALN nr 0139 din 2022-05-20</t>
  </si>
  <si>
    <t>SF c/v F 9608240324 cod 15298952 energie electrica Mugurasi - ELECTRICA FURNIZARE SA - achitat factura seria  nr 9608240324 din 2022-06-06</t>
  </si>
  <si>
    <t>SF c/v F 9608240480 cod 15298952 energie electrica Buburuze - ELECTRICA FURNIZARE SA - achitat factura seria  nr 9608240480 din 2022-06-06</t>
  </si>
  <si>
    <t>SF c/v F 9608240366 cod 15298952 energie electrica Ghiocei - ELECTRICA FURNIZARE SA - achitat factura seria  nr 9608240366 din 2022-06-06</t>
  </si>
  <si>
    <t>SF c/v F 9608240503 cod 15298952 energie electrica Pas Maiastra - ELECTRICA FURNIZARE SA - achitat factura seria  nr 9608240503 din 2022-06-06</t>
  </si>
  <si>
    <t>SF c/v F 9608240634 cod 15298952 energie electrica Noastra - ELECTRICA FURNIZARE SA - achitat factura seria  nr 9608240634 din 2022-06-06</t>
  </si>
  <si>
    <t>SF c/v F 9608240789 cod 15298952 energie electrica St Norocoasa - ELECTRICA FURNIZARE SA - achitat factura seria  nr 9608240789 din 2022-06-06</t>
  </si>
  <si>
    <t>SF c/v F 9608241023 cod 15298952 energie electrica Piticii - ELECTRICA FURNIZARE SA - achitat factura seria 39 nr 9608241023 din 2022-06-06</t>
  </si>
  <si>
    <t>SF c/v F 9608241343 cod 15298952 energie electrica Curcubeu - ELECTRICA FURNIZARE SA - achitat factura seria  nr 9608241343 din 2022-06-06</t>
  </si>
  <si>
    <t>SF c/v ctr inchiriere Tineri responsabili - CHIVARI HORIA IOAN - achitat factura seria TR nr 41524.6 din 2022-06-09</t>
  </si>
  <si>
    <t>SF c/v ctr inchiriere Impact - GAL CRISTIAN FLORIN - achitat factura seria I nr 41525.6 din 2022-06-08</t>
  </si>
  <si>
    <t>SF c/v F 4703252 tichete sociale Casa Bratca - SODEXO PASS ROMANIA SRL - achitat factura seria 49 nr 4703252 din 2022-06-07</t>
  </si>
  <si>
    <t>SF c/v F 18394 servicii catering Ciresarii - SELECT CATERING S.R.L - achitat factura seria SLC BH nr 18394 din 2022-05-31</t>
  </si>
  <si>
    <t>SF c/v F 18393 servicii catering Haiducii - SELECT CATERING S.R.L - achitat factura seria SLC BH nr 18393 din 2022-05-31</t>
  </si>
  <si>
    <t>SF c/v F 18395 servicii catering Speranta - SELECT CATERING S.R.L - achitat factura seria SLC BH nr 18395 din 2022-05-31</t>
  </si>
  <si>
    <t>SF c/v F 18394 alimente Ciresarii - SELECT CATERING S.R.L - achitat factura seria SLC BH nr 18394 din 2022-05-31</t>
  </si>
  <si>
    <t>SF c/v F 18393 alimente Haiducii - SELECT CATERING S.R.L - achitat factura seria SLC BH nr 18393 din 2022-05-31</t>
  </si>
  <si>
    <t>SF c/v F 18395 alimente Speranta - SELECT CATERING S.R.L - achitat factura seria SLC BH nr 18395 din 2022-05-31</t>
  </si>
  <si>
    <t>SF c/v F 61 medicamente Ciresarii - CODINS SRL - achitat factura seria TIN2021 nr 61 din 2022-05-31</t>
  </si>
  <si>
    <t>SF c/v F 62 medicamente Ciresarii - CODINS SRL - achitat factura seria TIN2021 nr 62 din 2022-05-31</t>
  </si>
  <si>
    <t>SF c/v F 9608240427 cod 15298952 energie electrica Ciupercute - ELECTRICA FURNIZARE SA - achitat factura seria C nr 9608240427 din 2022-06-06</t>
  </si>
  <si>
    <t>SF c/v F 4703252 tichete sociale Primavara - SODEXO PASS ROMANIA SRL - achitat factura seria 50 nr 4703252 din 2022-06-07</t>
  </si>
  <si>
    <t>ops 05 - c/v restituire avans necheltuit 1 iunie beneficari</t>
  </si>
  <si>
    <t>SF C/V F 201818 apa canal Directie - COMPANIA DE APA ORADEA SA - achitat factura seria ARHIVA nr 201818 din 2022-05-31</t>
  </si>
  <si>
    <t>SF C/V F 5203334 colectare transport deseu Directie - RER VEST SA - achitat factura seria ARHIVA nr 5203334 din 2022-05-31</t>
  </si>
  <si>
    <t>SF C/V F 203081 apa canal Directie - COMPANIA DE APA ORADEA SA - achitat factura seria CAO-AC 01 nr 203081 din 2022-05-31</t>
  </si>
  <si>
    <t>SF c/v F 662824 cod E 5569 energie termica Curcubeu - TERMOFICARE ORADEA SA - achitat factura seria  nr 662824 din 2022-05-31</t>
  </si>
  <si>
    <t>SF c/v F 5203342 cod 115150 colectare deseu Piticii - RER VEST SA - achitat factura seria  nr 5203342 din 2022-05-31</t>
  </si>
  <si>
    <t>SF c/v F 5203348 cod 115150 colectare deseu Curcubeu - RER VEST SA - achitat factura seria  nr 5203348 din 2022-05-31</t>
  </si>
  <si>
    <t>SF c/v F 38792565 cablu tv Curcubeu - RCS   RDS SA - achitat factura seria  nr 38792565 din 2022-06-08</t>
  </si>
  <si>
    <t>21.06.2022</t>
  </si>
  <si>
    <t>SF c/v F 2670 prestari servicii Czpad Beius - PARTIZAN SECURITY SRL - achitat factura seria  nr 2670 din 2022-06-14</t>
  </si>
  <si>
    <t>SF c/v F 2637 prestari servicii Increderea - PARTIZAN SECURITY SRL - achitat factura seria  nr 2637 din 2022-06-14</t>
  </si>
  <si>
    <t>SF c/v F 2638 prestari servicii Prietenia - PARTIZAN SECURITY SRL - achitat factura seria  nr 2638 din 2022-06-14</t>
  </si>
  <si>
    <t>SF c/v F 2652 prestari servicii Familia - PARTIZAN SECURITY SRL - achitat factura seria  nr 2652 din 2022-06-14</t>
  </si>
  <si>
    <t>SF c/v F 2660 prestari servicii Empad - PARTIZAN SECURITY SRL - achitat factura seria PTZ 75 nr 2660 din 2022-06-14</t>
  </si>
  <si>
    <t>SF c/v F 2666 prestari servicii Dalia - PARTIZAN SECURITY SRL - achitat factura seria PTZ nr 2666 din 2022-06-14</t>
  </si>
  <si>
    <t>SF c/v F 2668 prestari servicii Sf Nicolae - PARTIZAN SECURITY SRL - achitat factura seria PTZ nr 2668 din 2022-06-14</t>
  </si>
  <si>
    <t>SF c/v F 2667 prestari servicii Sf Andrei - PARTIZAN SECURITY SRL - achitat factura seria PTZ nr 2667 din 2022-06-14</t>
  </si>
  <si>
    <t>SF c/v F 2669 prestari servicii Lppad Arc - PARTIZAN SECURITY SRL - achitat factura seria  nr 2669 din 2022-06-14</t>
  </si>
  <si>
    <t>SF c/v F 2665 prestari servicii Iulia - PARTIZAN SECURITY SRL - achitat factura seria PTZ nr 2665 din 2022-06-14</t>
  </si>
  <si>
    <t>SF c/v F 1747 medicamente Dalia - FARMACIA RENATAFARM SRL - achitat factura seria RF nr 1747 din 2022-06-09</t>
  </si>
  <si>
    <t>SF c/v F 1746 medicamente Dalia - FARMACIA RENATAFARM SRL - achitat factura seria RF nr 1746 din 2022-06-09</t>
  </si>
  <si>
    <t>SF c/v F 1744 medicamente Sf Andrei - FARMACIA RENATAFARM SRL - achitat factura seria RF nr 1744 din 2022-06-04</t>
  </si>
  <si>
    <t>SF c/v F 1743 medicamente Sf Andrei - FARMACIA RENATAFARM SRL - achitat factura seria RF nr 1743 din 2022-06-04</t>
  </si>
  <si>
    <t>SF c/v F 1741 medicamente Iulia - FARMACIA RENATAFARM SRL - achitat factura seria RF nr 1741 din 2022-06-03</t>
  </si>
  <si>
    <t>SF c/v F 30061625 materiale curatenie Empad - TZMO ROMANIA SRL - achitat factura seria CJ nr 30061625 din 2022-06-14</t>
  </si>
  <si>
    <t>SF c/v F 2224242 apa Lppad Arc - TRANSGEX SA - achitat factura seria  nr 2224242 din 2022-05-31</t>
  </si>
  <si>
    <t>SF c/v F 5203344 cod 115150 colectare deseu Familia - RER VEST SA - achitat factura seria  nr 5203344 din 2022-05-31</t>
  </si>
  <si>
    <t>SF c/v F 201818 cod I/4413 apa Empad - COMPANIA DE APA ORADEA SA - achitat factura seria CAO-AC 75 nr 201818 din 2022-05-31</t>
  </si>
  <si>
    <t>SF c/v F 1015782 cod I/7268 apa dalia - COMPANIA DE APA ORADEA SA - achitat factura seria TIN-AC nr 1015782 din 2022-05-31</t>
  </si>
  <si>
    <t>SF c/v F 28675 colectare deseu Dalia - AVE BIHOR SRL - achitat factura seria L3TI1 nr 28675 din 2022-05-31</t>
  </si>
  <si>
    <t>SF c/v F 1015749 cod I/7264 apa Sf Nicolae - COMPANIA DE APA ORADEA SA - achitat factura seria TIN-AC nr 1015749 din 2022-05-31</t>
  </si>
  <si>
    <t>SF c/v F 28645 colectare deseu Sf Nicolae - AVE BIHOR SRL - achitat factura seria L3TI1 nr 28645 din 2022-05-31</t>
  </si>
  <si>
    <t>SF c/v F 1015749 cod I/7264 apa Sf Andrei - COMPANIA DE APA ORADEA SA - achitat factura seria TIN-AC nr 1015749/A din 2022-05-31</t>
  </si>
  <si>
    <t>SF c/v F 28644 colectare deseu Sf Andrei - AVE BIHOR SRL - achitat factura seria L3TI1 nr 28644 din 2022-05-31</t>
  </si>
  <si>
    <t>SF c/v F 1015753 cod I/7269 apa Iulia - COMPANIA DE APA ORADEA SA - achitat factura seria TIN-AC nr 1015753 din 2022-05-31</t>
  </si>
  <si>
    <t>SF c/v F 38792566 cablu tv Familia - RCS   RDS SA - achitat factura seria  nr 38792566 din 2022-06-08</t>
  </si>
  <si>
    <t>SF c/v F 38792555 cablu tv Empad Oradea - RCS   RDS SA - achitat factura seria FDB22 nr 38792555 din 2022-06-08</t>
  </si>
  <si>
    <t>SF c/v F 220307040919 conv telefonice Empad - ORANGE ROMANIA COMMUNICATIONS - achitat factura seria TKR nr 220307040919 din 2022-06-01</t>
  </si>
  <si>
    <t>SF c/v F 38792560 cablu tv Dalia - RCS   RDS SA - achitat factura seria FDB22 nr 38792560 din 2022-06-08</t>
  </si>
  <si>
    <t>SF c/v F 220307073999 conv telefonice Dalia - ORANGE ROMANIA COMMUNICATIONS - achitat factura seria TKR nr 220307073999 din 2022-06-01</t>
  </si>
  <si>
    <t>SF c/v F 38792585 cablu tv Sf Nicoale - RCS   RDS SA - achitat factura seria FDB22 nr 38792585 din 2022-06-08</t>
  </si>
  <si>
    <t>SF c/v F 220307010710 conv telefonice Sf Nicolae - ORANGE ROMANIA COMMUNICATIONS - achitat factura seria TKR nr 220307010710 din 2022-06-01</t>
  </si>
  <si>
    <t>SF c/v F 38792574 cablu tv Sf Andrei - RCS   RDS SA - achitat factura seria FDB22 nr 38792574 din 2022-06-08</t>
  </si>
  <si>
    <t>SF c/v F 220306986740 conv telefonice Sf Andrei - ORANGE ROMANIA COMMUNICATIONS - achitat factura seria TKR nr 220306986740 din 2022-06-01</t>
  </si>
  <si>
    <t>SF c/v F 38792584 cablu tv Iulia - RCS   RDS SA - achitat factura seria FDB22 nr 38792584 din 2022-06-08</t>
  </si>
  <si>
    <t>SF c/v F 220307099859 conv telefonice Iulia - ORANGE ROMANIA COMMUNICATIONS - achitat factura seria TKR nr 220307099859 din 2022-06-01</t>
  </si>
  <si>
    <t>SF c/v F 1479 reparatii auto Pas Maiastra - COMPACT SERVICE PKW SRL - achitat factura seria  nr 1479 din 2022-06-15</t>
  </si>
  <si>
    <t>SF c/v F 2648 prestari servicii Pas Maiaastrra - PARTIZAN SECURITY SRL - achitat factura seria  nr 2648 din 2022-06-14</t>
  </si>
  <si>
    <t>SF c/v F 2645 prestari servicii Albastrele - PARTIZAN SECURITY SRL - achitat factura seria  nr 2645 din 2022-06-14</t>
  </si>
  <si>
    <t>SF c/v F 2643 prestari servicii St Norocoasa - PARTIZAN SECURITY SRL - achitat factura seria  nr 2643 din 2022-06-14</t>
  </si>
  <si>
    <t>SF c/v F 2644 prestari servicii Buburuze - PARTIZAN SECURITY SRL - achitat factura seria  nr 2644 din 2022-06-14</t>
  </si>
  <si>
    <t>SF c/v F 2647 prestari servicii Curcubeu - PARTIZAN SECURITY SRL - achitat factura seria  nr 2647 din 2022-06-14</t>
  </si>
  <si>
    <t>SF c/v F 2646 prestari servicii Piticii - PARTIZAN SECURITY SRL - achitat factura seria  nr 2646 din 2022-06-14</t>
  </si>
  <si>
    <t>SF c/v F 1015751 cod I/7267 apa Speranta - COMPANIA DE APA ORADEA SA - achitat factura seria TIN-AC nr 1015751 din 2022-05-31</t>
  </si>
  <si>
    <t>D.G.A.S.P.C. BIHOR</t>
  </si>
  <si>
    <t>'Situatia platilor prin banca in luna 
Iunie 2022'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</si>
  <si>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</si>
  <si>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</si>
  <si>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</si>
  <si>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</si>
  <si>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</si>
  <si>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</si>
  <si>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</si>
  <si>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</si>
  <si>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</si>
  <si>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02.06.2022</t>
  </si>
  <si>
    <t>SF c/v F 1654 servicii medicale Familia - DIAGNOSTICA SRL - achitat factura seria 45 nr 1654 din 2022-05-24</t>
  </si>
  <si>
    <t>2</t>
  </si>
  <si>
    <t>SF c/v F 1654 servicii medicale Trinitata - DIAGNOSTICA SRL - achitat factura seria 35 nr 1654 din 2022-05-24</t>
  </si>
  <si>
    <t>3</t>
  </si>
  <si>
    <t>SF c/v F 1654 servicii medicale Victoria - DIAGNOSTICA SRL - achitat factura seria 44 nr 1654 din 2022-05-24</t>
  </si>
  <si>
    <t>4</t>
  </si>
  <si>
    <t>SF c/v F 1654 servicii medicale Lmppad 8 - DIAGNOSTICA SRL - achitat factura seria LMP8 nr 1654 din 2022-05-24</t>
  </si>
  <si>
    <t>5</t>
  </si>
  <si>
    <t>SF c/v F 1654 servicii medicale Sf Andrei - DIAGNOSTICA SRL - achitat factura seria DIAG 12 nr 1654 din 2022-05-24</t>
  </si>
  <si>
    <t>6</t>
  </si>
  <si>
    <t>SF c/v F 1654 servicii medicale Iulia - DIAGNOSTICA SRL - achitat factura seria DIAG 55 nr 1654 din 2022-05-24</t>
  </si>
  <si>
    <t>7</t>
  </si>
  <si>
    <t>SF c/v F 1654 servicii medicale Dalia - DIAGNOSTICA SRL - achitat factura seria DIAG 54 nr 1654 din 2022-05-24</t>
  </si>
  <si>
    <t>8</t>
  </si>
  <si>
    <t>SF c/v F 1654 servicii medicale Sf Nicolae - DIAGNOSTICA SRL - achitat factura seria DIAG 56 nr 1654 din 2022-05-24</t>
  </si>
  <si>
    <t>9</t>
  </si>
  <si>
    <t>SF c/v F 1654 servicii medicale Ciapad Tinca - DIAGNOSTICA SRL - achitat factura seria DIAG 11 nr 1654 din 2022-05-24</t>
  </si>
  <si>
    <t>10</t>
  </si>
  <si>
    <t>SF c/v F 1654 servicii medicale Lmppad 7 - DIAGNOSTICA SRL - achitat factura seria LMPPAD 7 nr 1654 din 2022-05-24</t>
  </si>
  <si>
    <t>11</t>
  </si>
  <si>
    <t>SF c/v F 1654 servicii medicale Lmppad Dacia - DIAGNOSTICA SRL - achitat factura seria LMPPAD D nr 1654 din 2022-05-24</t>
  </si>
  <si>
    <t>12</t>
  </si>
  <si>
    <t>SF c/v F 1654 servicii medicale Empad - DIAGNOSTICA SRL - achitat factura seria DIAG 75 nr 1654 din 2022-05-24</t>
  </si>
  <si>
    <t>13</t>
  </si>
  <si>
    <t>SF c/v F 57 servicii sociale Sacuieni - ASOC.ROMANA GERMANA ALSTERDORF - achitat factura seria  nr 57 din 2022-05-19</t>
  </si>
  <si>
    <t>14</t>
  </si>
  <si>
    <t>SF c/v F 4688739 tichete sociale Lppad Arc - SODEXO PASS ROMANIA SRL - achitat factura seria  nr 4688739 din 2022-05-27</t>
  </si>
  <si>
    <t>15</t>
  </si>
  <si>
    <t>SF c/v F 4688740 tichete sociale Lppad 6 - SODEXO PASS ROMANIA SRL - achitat factura seria  nr 4688740 din 2022-05-27</t>
  </si>
  <si>
    <t>16</t>
  </si>
  <si>
    <t>SF c/v F 9852 masina tuns foarfeca Trinitata - FANTEZI COSMETIC SRL - achitat factura seria  nr 9852 din 2022-05-25</t>
  </si>
  <si>
    <t>17</t>
  </si>
  <si>
    <t>18</t>
  </si>
  <si>
    <t>SF c/v F 18343 alimente Ciapad Ciutelec - SELECT CATERING S.R.L - achitat factura seria  nr 18343 din 2022-05-20</t>
  </si>
  <si>
    <t>19</t>
  </si>
  <si>
    <t>SF c/v F 18342 alimente Cabrpad Ciutelec - SELECT CATERING S.R.L - achitat factura seria  nr 18342 din 2022-05-20</t>
  </si>
  <si>
    <t>20</t>
  </si>
  <si>
    <t>SF c/v F 4688740 tichete sociale Lmppad 6 - SODEXO PASS ROMANIA SRL - achitat factura seria  nr 4688740 din 2022-05-27</t>
  </si>
  <si>
    <t>21</t>
  </si>
  <si>
    <t>SF c/v F 2473 medicamente Ciapad Ciutelec - FARMACO COM SRL - achitat factura seria  nr 2473 din 2022-05-25</t>
  </si>
  <si>
    <t>22</t>
  </si>
  <si>
    <t>SF c/v F 42011 medicamente Ciapad Ciutelec - VITALOGY SRL - achitat factura seria  nr 420114 din 2022-05-19</t>
  </si>
  <si>
    <t>23</t>
  </si>
  <si>
    <t>SF c/v F 2472 medicamente Cabrpad Ciutelec - FARMACO COM SRL - achitat factura seria  nr 2472 din 2022-05-24</t>
  </si>
  <si>
    <t>24</t>
  </si>
  <si>
    <t>SF c/v F 420116 medicamente Cabrpad Ciutelec - VITALOGY SRL - achitat factura seria  nr 420116 din 2022-05-23</t>
  </si>
  <si>
    <t>25</t>
  </si>
  <si>
    <t>SF c/v F 420115 medicamente Cabrpad Ciutelec - VITALOGY SRL - achitat factura seria  nr 420115 din 2022-05-20</t>
  </si>
  <si>
    <t>SF c/v F 1724 medicamente Iulia - FARMACIA RENATAFARM SRL - achitat factura seria RF nr 1724 din 2022-05-25</t>
  </si>
  <si>
    <t>SF c/v F 1727 medicamente Sf nicolae - FARMACIA RENATAFARM SRL - achitat factura seria RF nr 1727 din 2022-05-27</t>
  </si>
  <si>
    <t>SF c/v F 1726 medicamente Sf Nicolae - FARMACIA RENATAFARM SRL - achitat factura seria RF nr 1726 din 2022-05-27</t>
  </si>
  <si>
    <t>SF c/v F 100007034 medicamente Cighid - HYGEA SRL - achitat factura seria HYGF nr 100007034 din 2022-05-25</t>
  </si>
  <si>
    <t>SF c/v F 391184 medicamente Lmp 7 - VITALOGY SRL - achitat factura seria  nr 391184 din 2022-05-08</t>
  </si>
  <si>
    <t>SF c/v F 391185 medicamente LMP 7 - VITALOGY SRL - achitat factura seria  nr 391185 din 2022-05-08</t>
  </si>
  <si>
    <t>SF c/v F 130514 medicamente Lppad Dacia - VITALOGY SRL - achitat factura seria  nr 130514 din 2022-05-24</t>
  </si>
  <si>
    <t>SF c/v F 3796 utilitati Czpad Beius - SPITALUL MUN. EPIS.NIC.POPOVIC - achitat factura seria  nr 3796 din 2022-05-17</t>
  </si>
  <si>
    <t>SF c/v F 3796 utilitati Czpad Beisu - SPITALUL MUN. EPIS.NIC.POPOVIC - achitat factura seria  nr 3796 din 2022-05-17</t>
  </si>
  <si>
    <t>SF c/v F prof 365 bonuri valorice Cighid - ROMPETROL DOWNSTREAM SRL - achitat factura seria  nr 365 din 2022-05-27</t>
  </si>
  <si>
    <t>SF c/v F 18343 servicii catering Ciapad Ciutelec - SELECT CATERING S.R.L - achitat factura seria  nr 18343 din 2022-05-20</t>
  </si>
  <si>
    <t>SF c/v F 18342 servicii catering Cabrpad Ciutelec - SELECT CATERING S.R.L - achitat factura seria  nr 18342 din 2022-05-20</t>
  </si>
  <si>
    <t>SF c/v F 1654 servicii medicale Ciresarii - DIAGNOSTICA SRL - achitat factura seria DIAG 51 nr 1654 din 2022-05-24</t>
  </si>
  <si>
    <t>SF c/v F 2657 prestari servicii Crarspa - PARTIZAN SECURITY SRL - achitat factura seria PTZ nr 2657 din 2022-06-14</t>
  </si>
  <si>
    <t>SF c/v F 130518 medicamente Lmppad Dacia - VITALOGY SRL - achitat factura seria  nr 130518 din 2022-06-02</t>
  </si>
  <si>
    <t>SF c/v F 94716 gaze naturale Prietenia - DISTRIGAZ VEST SA - achitat factura seria  nr 94716 din 2022-06-14</t>
  </si>
  <si>
    <t>SF c/v F 662818 cod E 3613 eenergie termica Crarspa - TERMOFICARE ORADEA SA - achitat factura seria TERMO P nr 662818 din 2022-05-31</t>
  </si>
  <si>
    <t>SF c/v F 201818 cod I/4413 apa Increderea - COMPANIA DE APA ORADEA SA - achitat factura seria 81 nr 201818 din 2022-05-31</t>
  </si>
  <si>
    <t>SF c/v F 5203351 cod 115150 colectare deseu Lmppad Dacia - RER VEST SA - achitat factura seria  nr 5203351 din 2022-05-31</t>
  </si>
  <si>
    <t>SF c/v F 201822 cod I/4417 apa Lmppad Dacia - COMPANIA DE APA ORADEA SA - achitat factura seria  nr 201822 din 2022-05-31</t>
  </si>
  <si>
    <t>SF c/v F 201818 cod I/4413 apa Crarspa - COMPANIA DE APA ORADEA SA - achitat factura seria CRARSPA nr 201818 din 2022-05-31</t>
  </si>
  <si>
    <t>SF c/v F 5203334 cod 115150 colectare deseu Crarspa - RER VEST SA - achitat factura seria CRARSPA nr 5203334 din 2022-05-31</t>
  </si>
  <si>
    <t>SF c/v F 220307041037 conv telefonice Prietenia - ORANGE ROMANIA COMMUNICATIONS - achitat factura seria  nr 220307041037 din 2022-06-01</t>
  </si>
  <si>
    <t>SF c/v F 38792580 cablu tv Lmp 7 - RCS   RDS SA - achitat factura seria  nr 38792580 din 2022-06-08</t>
  </si>
  <si>
    <t>SF c/v F 38792588 cablu tv Lmp 7 - RCS   RDS SA - achitat factura seria  nr 38792588 din 2022-06-08</t>
  </si>
  <si>
    <t>SF c/v F 38792589 cablu tv Lmp 8 - RCS   RDS SA - achitat factura seria  nr 38792589 din 2022-06-08</t>
  </si>
  <si>
    <t>SF c/v F 220307040918 conv telefonice Crarspa - ORANGE ROMANIA COMMUNICATIONS - achitat factura seria TKR nr 220307040918 din 2022-06-01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</si>
</sst>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0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 quotePrefix="1">
      <alignment horizontal="center" wrapText="1"/>
    </xf>
    <xf numFmtId="4" fontId="0" fillId="0" borderId="0" xfId="0" applyNumberFormat="1" applyAlignment="1">
      <alignment wrapText="1"/>
    </xf>
    <xf numFmtId="0" fontId="5" fillId="0" borderId="1" xfId="0" applyFont="1" applyBorder="1" applyAlignment="1" quotePrefix="1">
      <alignment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 quotePrefix="1">
      <alignment horizontal="center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 quotePrefix="1">
      <alignment horizontal="left" wrapText="1"/>
    </xf>
    <xf numFmtId="0" fontId="0" fillId="0" borderId="1" xfId="0" applyFont="1" applyBorder="1" applyAlignment="1" quotePrefix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0" fontId="5" fillId="0" borderId="0" xfId="0" applyFont="1" applyAlignment="1" quotePrefix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 quotePrefix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 quotePrefix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 quotePrefix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 quotePrefix="1">
      <alignment wrapText="1"/>
    </xf>
    <xf numFmtId="0" fontId="5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0" fontId="5" fillId="0" borderId="1" xfId="0" applyFont="1" applyBorder="1" applyAlignment="1">
      <alignment/>
    </xf>
    <xf numFmtId="4" fontId="0" fillId="0" borderId="2" xfId="0" applyNumberFormat="1" applyBorder="1" applyAlignment="1">
      <alignment horizontal="right" wrapText="1"/>
    </xf>
    <xf numFmtId="4" fontId="0" fillId="0" borderId="3" xfId="0" applyNumberFormat="1" applyBorder="1" applyAlignment="1">
      <alignment horizontal="right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 quotePrefix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 quotePrefix="1">
      <alignment horizontal="left" wrapText="1"/>
    </xf>
    <xf numFmtId="4" fontId="0" fillId="0" borderId="2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4" fontId="0" fillId="0" borderId="0" xfId="0" applyNumberFormat="1" applyAlignment="1">
      <alignment/>
    </xf>
    <xf numFmtId="4" fontId="6" fillId="0" borderId="1" xfId="0" applyNumberFormat="1" applyFont="1" applyBorder="1" applyAlignment="1" quotePrefix="1">
      <alignment wrapText="1"/>
    </xf>
    <xf numFmtId="4" fontId="6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0" xfId="0" applyFont="1" applyAlignment="1">
      <alignment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6"/>
  <sheetViews>
    <sheetView workbookViewId="0" topLeftCell="A973">
      <selection activeCell="G988" sqref="G988"/>
    </sheetView>
  </sheetViews>
  <sheetFormatPr defaultColWidth="9.140625" defaultRowHeight="12.75"/>
  <cols>
    <col min="1" max="1" width="4.00390625" style="1" bestFit="1" customWidth="1"/>
    <col min="2" max="2" width="10.28125" style="1" bestFit="1" customWidth="1"/>
    <col min="3" max="3" width="13.421875" style="1" customWidth="1"/>
    <col min="4" max="4" width="55.8515625" style="1" customWidth="1"/>
    <col min="5" max="5" width="10.57421875" style="7" customWidth="1"/>
    <col min="6" max="6" width="3.28125" style="7" bestFit="1" customWidth="1"/>
    <col min="7" max="16384" width="9.140625" style="1" customWidth="1"/>
  </cols>
  <sheetData>
    <row r="1" spans="1:6" s="2" customFormat="1" ht="14.25" customHeight="1">
      <c r="A1" s="17" t="s">
        <v>951</v>
      </c>
      <c r="B1" s="18"/>
      <c r="C1" s="18"/>
      <c r="E1" s="4"/>
      <c r="F1" s="4"/>
    </row>
    <row r="2" spans="1:6" s="3" customFormat="1" ht="27.75" customHeight="1">
      <c r="A2" s="19" t="s">
        <v>952</v>
      </c>
      <c r="B2" s="20"/>
      <c r="C2" s="20"/>
      <c r="D2" s="20"/>
      <c r="E2" s="20"/>
      <c r="F2" s="20"/>
    </row>
    <row r="3" spans="5:6" s="3" customFormat="1" ht="14.25" customHeight="1">
      <c r="E3" s="5"/>
      <c r="F3" s="6" t="s">
        <v>953</v>
      </c>
    </row>
    <row r="4" spans="1:6" s="3" customFormat="1" ht="28.5" customHeight="1">
      <c r="A4" s="10" t="s">
        <v>954</v>
      </c>
      <c r="B4" s="10" t="s">
        <v>955</v>
      </c>
      <c r="C4" s="21" t="s">
        <v>956</v>
      </c>
      <c r="D4" s="22"/>
      <c r="E4" s="23" t="s">
        <v>957</v>
      </c>
      <c r="F4" s="24"/>
    </row>
    <row r="5" spans="1:6" ht="14.25" customHeight="1">
      <c r="A5" s="11" t="s">
        <v>958</v>
      </c>
      <c r="B5" s="11" t="s">
        <v>958</v>
      </c>
      <c r="C5" s="41" t="s">
        <v>959</v>
      </c>
      <c r="D5" s="42"/>
      <c r="E5" s="27"/>
      <c r="F5" s="27"/>
    </row>
    <row r="6" spans="1:6" ht="14.25" customHeight="1">
      <c r="A6" s="11" t="s">
        <v>960</v>
      </c>
      <c r="B6" s="11" t="s">
        <v>958</v>
      </c>
      <c r="C6" s="28" t="s">
        <v>961</v>
      </c>
      <c r="D6" s="29"/>
      <c r="E6" s="27">
        <v>5012154.35</v>
      </c>
      <c r="F6" s="27"/>
    </row>
    <row r="7" spans="1:6" ht="14.25" customHeight="1">
      <c r="A7" s="11"/>
      <c r="B7" s="11"/>
      <c r="C7" s="43" t="s">
        <v>830</v>
      </c>
      <c r="D7" s="43"/>
      <c r="E7" s="16"/>
      <c r="F7" s="16"/>
    </row>
    <row r="8" spans="1:6" ht="14.25" customHeight="1">
      <c r="A8" s="12">
        <v>1</v>
      </c>
      <c r="B8" s="11"/>
      <c r="C8" s="15" t="s">
        <v>831</v>
      </c>
      <c r="D8" s="15"/>
      <c r="E8" s="37">
        <v>52938</v>
      </c>
      <c r="F8" s="38"/>
    </row>
    <row r="9" spans="1:6" ht="14.25" customHeight="1">
      <c r="A9" s="11" t="s">
        <v>958</v>
      </c>
      <c r="B9" s="11" t="s">
        <v>958</v>
      </c>
      <c r="C9" s="41" t="s">
        <v>832</v>
      </c>
      <c r="D9" s="42"/>
      <c r="E9" s="27"/>
      <c r="F9" s="27"/>
    </row>
    <row r="10" spans="1:6" ht="24.75" customHeight="1">
      <c r="A10" s="11" t="s">
        <v>960</v>
      </c>
      <c r="B10" s="11" t="s">
        <v>962</v>
      </c>
      <c r="C10" s="28" t="s">
        <v>963</v>
      </c>
      <c r="D10" s="29"/>
      <c r="E10" s="27">
        <v>210</v>
      </c>
      <c r="F10" s="27"/>
    </row>
    <row r="11" spans="1:6" ht="24.75" customHeight="1">
      <c r="A11" s="12">
        <f>1+A10</f>
        <v>2</v>
      </c>
      <c r="B11" s="11" t="s">
        <v>962</v>
      </c>
      <c r="C11" s="28" t="s">
        <v>965</v>
      </c>
      <c r="D11" s="29"/>
      <c r="E11" s="27">
        <v>150</v>
      </c>
      <c r="F11" s="27"/>
    </row>
    <row r="12" spans="1:6" ht="24.75" customHeight="1">
      <c r="A12" s="12">
        <f aca="true" t="shared" si="0" ref="A12:A75">1+A11</f>
        <v>3</v>
      </c>
      <c r="B12" s="11" t="s">
        <v>962</v>
      </c>
      <c r="C12" s="28" t="s">
        <v>967</v>
      </c>
      <c r="D12" s="29"/>
      <c r="E12" s="27">
        <v>125</v>
      </c>
      <c r="F12" s="27"/>
    </row>
    <row r="13" spans="1:6" ht="24.75" customHeight="1">
      <c r="A13" s="12">
        <f t="shared" si="0"/>
        <v>4</v>
      </c>
      <c r="B13" s="11" t="s">
        <v>962</v>
      </c>
      <c r="C13" s="28" t="s">
        <v>969</v>
      </c>
      <c r="D13" s="29"/>
      <c r="E13" s="27">
        <v>50</v>
      </c>
      <c r="F13" s="27"/>
    </row>
    <row r="14" spans="1:6" ht="24.75" customHeight="1">
      <c r="A14" s="12">
        <f t="shared" si="0"/>
        <v>5</v>
      </c>
      <c r="B14" s="11" t="s">
        <v>962</v>
      </c>
      <c r="C14" s="28" t="s">
        <v>971</v>
      </c>
      <c r="D14" s="29"/>
      <c r="E14" s="27">
        <v>225</v>
      </c>
      <c r="F14" s="27"/>
    </row>
    <row r="15" spans="1:6" ht="24.75" customHeight="1">
      <c r="A15" s="12">
        <f t="shared" si="0"/>
        <v>6</v>
      </c>
      <c r="B15" s="11" t="s">
        <v>962</v>
      </c>
      <c r="C15" s="28" t="s">
        <v>973</v>
      </c>
      <c r="D15" s="29"/>
      <c r="E15" s="27">
        <v>125</v>
      </c>
      <c r="F15" s="27"/>
    </row>
    <row r="16" spans="1:6" ht="24.75" customHeight="1">
      <c r="A16" s="12">
        <f t="shared" si="0"/>
        <v>7</v>
      </c>
      <c r="B16" s="11" t="s">
        <v>962</v>
      </c>
      <c r="C16" s="28" t="s">
        <v>975</v>
      </c>
      <c r="D16" s="29"/>
      <c r="E16" s="27">
        <v>150</v>
      </c>
      <c r="F16" s="27"/>
    </row>
    <row r="17" spans="1:6" ht="24.75" customHeight="1">
      <c r="A17" s="12">
        <f t="shared" si="0"/>
        <v>8</v>
      </c>
      <c r="B17" s="11" t="s">
        <v>962</v>
      </c>
      <c r="C17" s="28" t="s">
        <v>977</v>
      </c>
      <c r="D17" s="29"/>
      <c r="E17" s="27">
        <v>160</v>
      </c>
      <c r="F17" s="27"/>
    </row>
    <row r="18" spans="1:6" ht="24.75" customHeight="1">
      <c r="A18" s="12">
        <f t="shared" si="0"/>
        <v>9</v>
      </c>
      <c r="B18" s="11" t="s">
        <v>962</v>
      </c>
      <c r="C18" s="28" t="s">
        <v>979</v>
      </c>
      <c r="D18" s="29"/>
      <c r="E18" s="27">
        <v>1338</v>
      </c>
      <c r="F18" s="27"/>
    </row>
    <row r="19" spans="1:6" ht="24.75" customHeight="1">
      <c r="A19" s="12">
        <f t="shared" si="0"/>
        <v>10</v>
      </c>
      <c r="B19" s="11" t="s">
        <v>962</v>
      </c>
      <c r="C19" s="28" t="s">
        <v>981</v>
      </c>
      <c r="D19" s="29"/>
      <c r="E19" s="27">
        <v>50</v>
      </c>
      <c r="F19" s="27"/>
    </row>
    <row r="20" spans="1:6" ht="24.75" customHeight="1">
      <c r="A20" s="12">
        <f t="shared" si="0"/>
        <v>11</v>
      </c>
      <c r="B20" s="11" t="s">
        <v>962</v>
      </c>
      <c r="C20" s="28" t="s">
        <v>983</v>
      </c>
      <c r="D20" s="29"/>
      <c r="E20" s="27">
        <v>75</v>
      </c>
      <c r="F20" s="27"/>
    </row>
    <row r="21" spans="1:6" ht="24.75" customHeight="1">
      <c r="A21" s="12">
        <f t="shared" si="0"/>
        <v>12</v>
      </c>
      <c r="B21" s="11" t="s">
        <v>962</v>
      </c>
      <c r="C21" s="28" t="s">
        <v>985</v>
      </c>
      <c r="D21" s="29"/>
      <c r="E21" s="27">
        <v>25</v>
      </c>
      <c r="F21" s="27"/>
    </row>
    <row r="22" spans="1:6" ht="24.75" customHeight="1">
      <c r="A22" s="12">
        <f t="shared" si="0"/>
        <v>13</v>
      </c>
      <c r="B22" s="11" t="s">
        <v>962</v>
      </c>
      <c r="C22" s="28" t="s">
        <v>987</v>
      </c>
      <c r="D22" s="29"/>
      <c r="E22" s="27">
        <v>54030.96</v>
      </c>
      <c r="F22" s="27"/>
    </row>
    <row r="23" spans="1:6" ht="24.75" customHeight="1">
      <c r="A23" s="12">
        <f t="shared" si="0"/>
        <v>14</v>
      </c>
      <c r="B23" s="11" t="s">
        <v>962</v>
      </c>
      <c r="C23" s="28" t="s">
        <v>989</v>
      </c>
      <c r="D23" s="29"/>
      <c r="E23" s="27">
        <v>0.01</v>
      </c>
      <c r="F23" s="27"/>
    </row>
    <row r="24" spans="1:6" ht="24.75" customHeight="1">
      <c r="A24" s="12">
        <f t="shared" si="0"/>
        <v>15</v>
      </c>
      <c r="B24" s="11" t="s">
        <v>962</v>
      </c>
      <c r="C24" s="28" t="s">
        <v>991</v>
      </c>
      <c r="D24" s="29"/>
      <c r="E24" s="27">
        <v>0.01</v>
      </c>
      <c r="F24" s="27"/>
    </row>
    <row r="25" spans="1:6" ht="24.75" customHeight="1">
      <c r="A25" s="12">
        <f t="shared" si="0"/>
        <v>16</v>
      </c>
      <c r="B25" s="11" t="s">
        <v>962</v>
      </c>
      <c r="C25" s="28" t="s">
        <v>993</v>
      </c>
      <c r="D25" s="29"/>
      <c r="E25" s="27">
        <v>589</v>
      </c>
      <c r="F25" s="27"/>
    </row>
    <row r="26" spans="1:6" ht="24.75" customHeight="1">
      <c r="A26" s="12">
        <f t="shared" si="0"/>
        <v>17</v>
      </c>
      <c r="B26" s="11" t="s">
        <v>962</v>
      </c>
      <c r="C26" s="28" t="s">
        <v>989</v>
      </c>
      <c r="D26" s="29"/>
      <c r="E26" s="27">
        <v>1540</v>
      </c>
      <c r="F26" s="27"/>
    </row>
    <row r="27" spans="1:6" ht="24.75" customHeight="1">
      <c r="A27" s="12">
        <f t="shared" si="0"/>
        <v>18</v>
      </c>
      <c r="B27" s="11" t="s">
        <v>962</v>
      </c>
      <c r="C27" s="28" t="s">
        <v>996</v>
      </c>
      <c r="D27" s="29"/>
      <c r="E27" s="27">
        <v>6640.02</v>
      </c>
      <c r="F27" s="27"/>
    </row>
    <row r="28" spans="1:6" ht="24.75" customHeight="1">
      <c r="A28" s="12">
        <f t="shared" si="0"/>
        <v>19</v>
      </c>
      <c r="B28" s="11" t="s">
        <v>962</v>
      </c>
      <c r="C28" s="28" t="s">
        <v>998</v>
      </c>
      <c r="D28" s="29"/>
      <c r="E28" s="27">
        <v>6510.53</v>
      </c>
      <c r="F28" s="27"/>
    </row>
    <row r="29" spans="1:6" ht="24.75" customHeight="1">
      <c r="A29" s="12">
        <f t="shared" si="0"/>
        <v>20</v>
      </c>
      <c r="B29" s="11" t="s">
        <v>962</v>
      </c>
      <c r="C29" s="28" t="s">
        <v>1000</v>
      </c>
      <c r="D29" s="29"/>
      <c r="E29" s="27">
        <v>320</v>
      </c>
      <c r="F29" s="27"/>
    </row>
    <row r="30" spans="1:6" ht="24.75" customHeight="1">
      <c r="A30" s="12">
        <f t="shared" si="0"/>
        <v>21</v>
      </c>
      <c r="B30" s="11" t="s">
        <v>962</v>
      </c>
      <c r="C30" s="28" t="s">
        <v>1002</v>
      </c>
      <c r="D30" s="29"/>
      <c r="E30" s="27">
        <v>63.31</v>
      </c>
      <c r="F30" s="27"/>
    </row>
    <row r="31" spans="1:6" ht="24.75" customHeight="1">
      <c r="A31" s="12">
        <f t="shared" si="0"/>
        <v>22</v>
      </c>
      <c r="B31" s="11" t="s">
        <v>962</v>
      </c>
      <c r="C31" s="28" t="s">
        <v>1004</v>
      </c>
      <c r="D31" s="29"/>
      <c r="E31" s="27">
        <v>856.84</v>
      </c>
      <c r="F31" s="27"/>
    </row>
    <row r="32" spans="1:6" ht="24.75" customHeight="1">
      <c r="A32" s="12">
        <f t="shared" si="0"/>
        <v>23</v>
      </c>
      <c r="B32" s="11" t="s">
        <v>962</v>
      </c>
      <c r="C32" s="28" t="s">
        <v>1006</v>
      </c>
      <c r="D32" s="29"/>
      <c r="E32" s="27">
        <v>312.86</v>
      </c>
      <c r="F32" s="27"/>
    </row>
    <row r="33" spans="1:6" ht="24.75" customHeight="1">
      <c r="A33" s="12">
        <f t="shared" si="0"/>
        <v>24</v>
      </c>
      <c r="B33" s="11" t="s">
        <v>962</v>
      </c>
      <c r="C33" s="28" t="s">
        <v>1008</v>
      </c>
      <c r="D33" s="29"/>
      <c r="E33" s="27">
        <v>98.9</v>
      </c>
      <c r="F33" s="27"/>
    </row>
    <row r="34" spans="1:6" ht="24.75" customHeight="1">
      <c r="A34" s="12">
        <f t="shared" si="0"/>
        <v>25</v>
      </c>
      <c r="B34" s="11" t="s">
        <v>962</v>
      </c>
      <c r="C34" s="28" t="s">
        <v>1010</v>
      </c>
      <c r="D34" s="29"/>
      <c r="E34" s="27">
        <v>798.11</v>
      </c>
      <c r="F34" s="27"/>
    </row>
    <row r="35" spans="1:6" ht="24.75" customHeight="1">
      <c r="A35" s="12">
        <f t="shared" si="0"/>
        <v>26</v>
      </c>
      <c r="B35" s="11" t="s">
        <v>962</v>
      </c>
      <c r="C35" s="28" t="s">
        <v>1011</v>
      </c>
      <c r="D35" s="29"/>
      <c r="E35" s="27">
        <v>36.27</v>
      </c>
      <c r="F35" s="27"/>
    </row>
    <row r="36" spans="1:6" ht="24.75" customHeight="1">
      <c r="A36" s="12">
        <f t="shared" si="0"/>
        <v>27</v>
      </c>
      <c r="B36" s="11" t="s">
        <v>962</v>
      </c>
      <c r="C36" s="28" t="s">
        <v>1012</v>
      </c>
      <c r="D36" s="29"/>
      <c r="E36" s="27">
        <v>206.46</v>
      </c>
      <c r="F36" s="27"/>
    </row>
    <row r="37" spans="1:6" ht="24.75" customHeight="1">
      <c r="A37" s="12">
        <f t="shared" si="0"/>
        <v>28</v>
      </c>
      <c r="B37" s="11" t="s">
        <v>962</v>
      </c>
      <c r="C37" s="28" t="s">
        <v>1013</v>
      </c>
      <c r="D37" s="29"/>
      <c r="E37" s="27">
        <v>19.14</v>
      </c>
      <c r="F37" s="27"/>
    </row>
    <row r="38" spans="1:6" ht="24.75" customHeight="1">
      <c r="A38" s="12">
        <f t="shared" si="0"/>
        <v>29</v>
      </c>
      <c r="B38" s="11" t="s">
        <v>962</v>
      </c>
      <c r="C38" s="28" t="s">
        <v>1014</v>
      </c>
      <c r="D38" s="29"/>
      <c r="E38" s="27">
        <v>351.36</v>
      </c>
      <c r="F38" s="27"/>
    </row>
    <row r="39" spans="1:6" ht="24.75" customHeight="1">
      <c r="A39" s="12">
        <f t="shared" si="0"/>
        <v>30</v>
      </c>
      <c r="B39" s="11" t="s">
        <v>962</v>
      </c>
      <c r="C39" s="28" t="s">
        <v>1015</v>
      </c>
      <c r="D39" s="29"/>
      <c r="E39" s="27">
        <v>456.45</v>
      </c>
      <c r="F39" s="27"/>
    </row>
    <row r="40" spans="1:6" ht="24.75" customHeight="1">
      <c r="A40" s="12">
        <f t="shared" si="0"/>
        <v>31</v>
      </c>
      <c r="B40" s="11" t="s">
        <v>962</v>
      </c>
      <c r="C40" s="28" t="s">
        <v>1016</v>
      </c>
      <c r="D40" s="29"/>
      <c r="E40" s="27">
        <v>12.32</v>
      </c>
      <c r="F40" s="27"/>
    </row>
    <row r="41" spans="1:6" ht="24.75" customHeight="1">
      <c r="A41" s="12">
        <f t="shared" si="0"/>
        <v>32</v>
      </c>
      <c r="B41" s="11" t="s">
        <v>962</v>
      </c>
      <c r="C41" s="28" t="s">
        <v>1017</v>
      </c>
      <c r="D41" s="29"/>
      <c r="E41" s="27">
        <v>294.85</v>
      </c>
      <c r="F41" s="27"/>
    </row>
    <row r="42" spans="1:6" ht="24.75" customHeight="1">
      <c r="A42" s="12">
        <f t="shared" si="0"/>
        <v>33</v>
      </c>
      <c r="B42" s="11" t="s">
        <v>962</v>
      </c>
      <c r="C42" s="28" t="s">
        <v>1018</v>
      </c>
      <c r="D42" s="29"/>
      <c r="E42" s="27">
        <v>693.27</v>
      </c>
      <c r="F42" s="27"/>
    </row>
    <row r="43" spans="1:6" ht="24.75" customHeight="1">
      <c r="A43" s="12">
        <f t="shared" si="0"/>
        <v>34</v>
      </c>
      <c r="B43" s="11" t="s">
        <v>962</v>
      </c>
      <c r="C43" s="28" t="s">
        <v>1019</v>
      </c>
      <c r="D43" s="29"/>
      <c r="E43" s="27">
        <v>165.2</v>
      </c>
      <c r="F43" s="27"/>
    </row>
    <row r="44" spans="1:6" ht="24.75" customHeight="1">
      <c r="A44" s="12">
        <f t="shared" si="0"/>
        <v>35</v>
      </c>
      <c r="B44" s="11" t="s">
        <v>962</v>
      </c>
      <c r="C44" s="28" t="s">
        <v>1020</v>
      </c>
      <c r="D44" s="29"/>
      <c r="E44" s="27">
        <v>2500</v>
      </c>
      <c r="F44" s="27"/>
    </row>
    <row r="45" spans="1:6" ht="24.75" customHeight="1">
      <c r="A45" s="12">
        <f t="shared" si="0"/>
        <v>36</v>
      </c>
      <c r="B45" s="11" t="s">
        <v>962</v>
      </c>
      <c r="C45" s="28" t="s">
        <v>1021</v>
      </c>
      <c r="D45" s="29"/>
      <c r="E45" s="27">
        <v>1451.98</v>
      </c>
      <c r="F45" s="27"/>
    </row>
    <row r="46" spans="1:6" ht="24.75" customHeight="1">
      <c r="A46" s="12">
        <f t="shared" si="0"/>
        <v>37</v>
      </c>
      <c r="B46" s="11" t="s">
        <v>962</v>
      </c>
      <c r="C46" s="28" t="s">
        <v>1022</v>
      </c>
      <c r="D46" s="29"/>
      <c r="E46" s="27">
        <v>1423.67</v>
      </c>
      <c r="F46" s="27"/>
    </row>
    <row r="47" spans="1:6" ht="24.75" customHeight="1">
      <c r="A47" s="12">
        <f t="shared" si="0"/>
        <v>38</v>
      </c>
      <c r="B47" s="11" t="s">
        <v>962</v>
      </c>
      <c r="C47" s="28" t="s">
        <v>1023</v>
      </c>
      <c r="D47" s="29"/>
      <c r="E47" s="27">
        <v>50</v>
      </c>
      <c r="F47" s="27"/>
    </row>
    <row r="48" spans="1:6" ht="24.75" customHeight="1">
      <c r="A48" s="12">
        <f t="shared" si="0"/>
        <v>39</v>
      </c>
      <c r="B48" s="11" t="s">
        <v>962</v>
      </c>
      <c r="C48" s="28" t="s">
        <v>515</v>
      </c>
      <c r="D48" s="29"/>
      <c r="E48" s="27">
        <v>125</v>
      </c>
      <c r="F48" s="27"/>
    </row>
    <row r="49" spans="1:6" ht="24.75" customHeight="1">
      <c r="A49" s="12">
        <f t="shared" si="0"/>
        <v>40</v>
      </c>
      <c r="B49" s="11" t="s">
        <v>962</v>
      </c>
      <c r="C49" s="28" t="s">
        <v>516</v>
      </c>
      <c r="D49" s="29"/>
      <c r="E49" s="27">
        <v>238</v>
      </c>
      <c r="F49" s="27"/>
    </row>
    <row r="50" spans="1:6" ht="24.75" customHeight="1">
      <c r="A50" s="12">
        <f t="shared" si="0"/>
        <v>41</v>
      </c>
      <c r="B50" s="11" t="s">
        <v>962</v>
      </c>
      <c r="C50" s="28" t="s">
        <v>517</v>
      </c>
      <c r="D50" s="29"/>
      <c r="E50" s="27">
        <v>195</v>
      </c>
      <c r="F50" s="27"/>
    </row>
    <row r="51" spans="1:6" ht="24.75" customHeight="1">
      <c r="A51" s="12">
        <f t="shared" si="0"/>
        <v>42</v>
      </c>
      <c r="B51" s="11" t="s">
        <v>962</v>
      </c>
      <c r="C51" s="28" t="s">
        <v>518</v>
      </c>
      <c r="D51" s="29"/>
      <c r="E51" s="27">
        <v>125</v>
      </c>
      <c r="F51" s="27"/>
    </row>
    <row r="52" spans="1:6" ht="24.75" customHeight="1">
      <c r="A52" s="12">
        <f t="shared" si="0"/>
        <v>43</v>
      </c>
      <c r="B52" s="11" t="s">
        <v>962</v>
      </c>
      <c r="C52" s="28" t="s">
        <v>519</v>
      </c>
      <c r="D52" s="29"/>
      <c r="E52" s="27">
        <v>75</v>
      </c>
      <c r="F52" s="27"/>
    </row>
    <row r="53" spans="1:6" ht="24.75" customHeight="1">
      <c r="A53" s="12">
        <f t="shared" si="0"/>
        <v>44</v>
      </c>
      <c r="B53" s="11" t="s">
        <v>962</v>
      </c>
      <c r="C53" s="28" t="s">
        <v>520</v>
      </c>
      <c r="D53" s="29"/>
      <c r="E53" s="27">
        <v>1080.43</v>
      </c>
      <c r="F53" s="27"/>
    </row>
    <row r="54" spans="1:6" ht="24.75" customHeight="1">
      <c r="A54" s="12">
        <f t="shared" si="0"/>
        <v>45</v>
      </c>
      <c r="B54" s="11" t="s">
        <v>962</v>
      </c>
      <c r="C54" s="28" t="s">
        <v>521</v>
      </c>
      <c r="D54" s="29"/>
      <c r="E54" s="27">
        <v>795.42</v>
      </c>
      <c r="F54" s="27"/>
    </row>
    <row r="55" spans="1:6" ht="24.75" customHeight="1">
      <c r="A55" s="12">
        <f t="shared" si="0"/>
        <v>46</v>
      </c>
      <c r="B55" s="11" t="s">
        <v>962</v>
      </c>
      <c r="C55" s="28" t="s">
        <v>522</v>
      </c>
      <c r="D55" s="29"/>
      <c r="E55" s="27">
        <v>1804.49</v>
      </c>
      <c r="F55" s="27"/>
    </row>
    <row r="56" spans="1:6" ht="24.75" customHeight="1">
      <c r="A56" s="12">
        <f t="shared" si="0"/>
        <v>47</v>
      </c>
      <c r="B56" s="11" t="s">
        <v>962</v>
      </c>
      <c r="C56" s="28" t="s">
        <v>523</v>
      </c>
      <c r="D56" s="29"/>
      <c r="E56" s="27">
        <v>556.93</v>
      </c>
      <c r="F56" s="27"/>
    </row>
    <row r="57" spans="1:6" ht="24.75" customHeight="1">
      <c r="A57" s="12">
        <f t="shared" si="0"/>
        <v>48</v>
      </c>
      <c r="B57" s="11" t="s">
        <v>962</v>
      </c>
      <c r="C57" s="28" t="s">
        <v>524</v>
      </c>
      <c r="D57" s="29"/>
      <c r="E57" s="27">
        <v>650.93</v>
      </c>
      <c r="F57" s="27"/>
    </row>
    <row r="58" spans="1:6" ht="24.75" customHeight="1">
      <c r="A58" s="12">
        <f t="shared" si="0"/>
        <v>49</v>
      </c>
      <c r="B58" s="11" t="s">
        <v>962</v>
      </c>
      <c r="C58" s="28" t="s">
        <v>525</v>
      </c>
      <c r="D58" s="29"/>
      <c r="E58" s="27">
        <v>0.01</v>
      </c>
      <c r="F58" s="27"/>
    </row>
    <row r="59" spans="1:6" ht="24.75" customHeight="1">
      <c r="A59" s="12">
        <f t="shared" si="0"/>
        <v>50</v>
      </c>
      <c r="B59" s="11" t="s">
        <v>962</v>
      </c>
      <c r="C59" s="28" t="s">
        <v>526</v>
      </c>
      <c r="D59" s="29"/>
      <c r="E59" s="27">
        <v>165.45</v>
      </c>
      <c r="F59" s="27"/>
    </row>
    <row r="60" spans="1:6" ht="24.75" customHeight="1">
      <c r="A60" s="12">
        <f t="shared" si="0"/>
        <v>51</v>
      </c>
      <c r="B60" s="11" t="s">
        <v>962</v>
      </c>
      <c r="C60" s="28" t="s">
        <v>527</v>
      </c>
      <c r="D60" s="29"/>
      <c r="E60" s="27">
        <v>107.1</v>
      </c>
      <c r="F60" s="27"/>
    </row>
    <row r="61" spans="1:6" ht="24.75" customHeight="1">
      <c r="A61" s="12">
        <f t="shared" si="0"/>
        <v>52</v>
      </c>
      <c r="B61" s="11" t="s">
        <v>962</v>
      </c>
      <c r="C61" s="28" t="s">
        <v>528</v>
      </c>
      <c r="D61" s="29"/>
      <c r="E61" s="27">
        <v>336.77</v>
      </c>
      <c r="F61" s="27"/>
    </row>
    <row r="62" spans="1:6" ht="24.75" customHeight="1">
      <c r="A62" s="12">
        <f t="shared" si="0"/>
        <v>53</v>
      </c>
      <c r="B62" s="11" t="s">
        <v>962</v>
      </c>
      <c r="C62" s="28" t="s">
        <v>529</v>
      </c>
      <c r="D62" s="29"/>
      <c r="E62" s="27">
        <v>213.61</v>
      </c>
      <c r="F62" s="27"/>
    </row>
    <row r="63" spans="1:6" ht="24.75" customHeight="1">
      <c r="A63" s="12">
        <f t="shared" si="0"/>
        <v>54</v>
      </c>
      <c r="B63" s="11" t="s">
        <v>962</v>
      </c>
      <c r="C63" s="28" t="s">
        <v>530</v>
      </c>
      <c r="D63" s="29"/>
      <c r="E63" s="27">
        <v>1083.26</v>
      </c>
      <c r="F63" s="27"/>
    </row>
    <row r="64" spans="1:6" ht="24.75" customHeight="1">
      <c r="A64" s="12">
        <f t="shared" si="0"/>
        <v>55</v>
      </c>
      <c r="B64" s="11" t="s">
        <v>962</v>
      </c>
      <c r="C64" s="28" t="s">
        <v>531</v>
      </c>
      <c r="D64" s="29"/>
      <c r="E64" s="27">
        <v>669.26</v>
      </c>
      <c r="F64" s="27"/>
    </row>
    <row r="65" spans="1:6" ht="24.75" customHeight="1">
      <c r="A65" s="12">
        <f t="shared" si="0"/>
        <v>56</v>
      </c>
      <c r="B65" s="11" t="s">
        <v>962</v>
      </c>
      <c r="C65" s="28" t="s">
        <v>532</v>
      </c>
      <c r="D65" s="29"/>
      <c r="E65" s="27">
        <v>1500</v>
      </c>
      <c r="F65" s="27"/>
    </row>
    <row r="66" spans="1:6" ht="24.75" customHeight="1">
      <c r="A66" s="12">
        <f t="shared" si="0"/>
        <v>57</v>
      </c>
      <c r="B66" s="11" t="s">
        <v>962</v>
      </c>
      <c r="C66" s="28" t="s">
        <v>533</v>
      </c>
      <c r="D66" s="29"/>
      <c r="E66" s="27">
        <v>1500</v>
      </c>
      <c r="F66" s="27"/>
    </row>
    <row r="67" spans="1:6" ht="24.75" customHeight="1">
      <c r="A67" s="12">
        <f t="shared" si="0"/>
        <v>58</v>
      </c>
      <c r="B67" s="11" t="s">
        <v>962</v>
      </c>
      <c r="C67" s="28" t="s">
        <v>534</v>
      </c>
      <c r="D67" s="29"/>
      <c r="E67" s="27">
        <v>8.83</v>
      </c>
      <c r="F67" s="27"/>
    </row>
    <row r="68" spans="1:6" ht="24.75" customHeight="1">
      <c r="A68" s="12">
        <f t="shared" si="0"/>
        <v>59</v>
      </c>
      <c r="B68" s="11" t="s">
        <v>962</v>
      </c>
      <c r="C68" s="28" t="s">
        <v>525</v>
      </c>
      <c r="D68" s="29"/>
      <c r="E68" s="27">
        <v>1420</v>
      </c>
      <c r="F68" s="27"/>
    </row>
    <row r="69" spans="1:6" ht="24.75" customHeight="1">
      <c r="A69" s="12">
        <f t="shared" si="0"/>
        <v>60</v>
      </c>
      <c r="B69" s="11" t="s">
        <v>962</v>
      </c>
      <c r="C69" s="28" t="s">
        <v>535</v>
      </c>
      <c r="D69" s="29"/>
      <c r="E69" s="27">
        <v>860</v>
      </c>
      <c r="F69" s="27"/>
    </row>
    <row r="70" spans="1:6" ht="24.75" customHeight="1">
      <c r="A70" s="12">
        <f t="shared" si="0"/>
        <v>61</v>
      </c>
      <c r="B70" s="11" t="s">
        <v>962</v>
      </c>
      <c r="C70" s="28" t="s">
        <v>536</v>
      </c>
      <c r="D70" s="29"/>
      <c r="E70" s="27">
        <v>7.47</v>
      </c>
      <c r="F70" s="27"/>
    </row>
    <row r="71" spans="1:6" ht="24.75" customHeight="1">
      <c r="A71" s="12">
        <f t="shared" si="0"/>
        <v>62</v>
      </c>
      <c r="B71" s="11" t="s">
        <v>962</v>
      </c>
      <c r="C71" s="28" t="s">
        <v>537</v>
      </c>
      <c r="D71" s="29"/>
      <c r="E71" s="27">
        <v>390.52</v>
      </c>
      <c r="F71" s="27"/>
    </row>
    <row r="72" spans="1:6" ht="24.75" customHeight="1">
      <c r="A72" s="12">
        <f t="shared" si="0"/>
        <v>63</v>
      </c>
      <c r="B72" s="11" t="s">
        <v>962</v>
      </c>
      <c r="C72" s="28" t="s">
        <v>538</v>
      </c>
      <c r="D72" s="29"/>
      <c r="E72" s="27">
        <v>428.34</v>
      </c>
      <c r="F72" s="27"/>
    </row>
    <row r="73" spans="1:6" ht="24.75" customHeight="1">
      <c r="A73" s="12">
        <f t="shared" si="0"/>
        <v>64</v>
      </c>
      <c r="B73" s="11" t="s">
        <v>962</v>
      </c>
      <c r="C73" s="28" t="s">
        <v>539</v>
      </c>
      <c r="D73" s="29"/>
      <c r="E73" s="27">
        <v>140.42</v>
      </c>
      <c r="F73" s="27"/>
    </row>
    <row r="74" spans="1:6" ht="24.75" customHeight="1">
      <c r="A74" s="12">
        <f t="shared" si="0"/>
        <v>65</v>
      </c>
      <c r="B74" s="11" t="s">
        <v>962</v>
      </c>
      <c r="C74" s="28" t="s">
        <v>540</v>
      </c>
      <c r="D74" s="29"/>
      <c r="E74" s="27">
        <v>7500</v>
      </c>
      <c r="F74" s="27"/>
    </row>
    <row r="75" spans="1:6" ht="24.75" customHeight="1">
      <c r="A75" s="12">
        <f t="shared" si="0"/>
        <v>66</v>
      </c>
      <c r="B75" s="11" t="s">
        <v>541</v>
      </c>
      <c r="C75" s="28" t="s">
        <v>542</v>
      </c>
      <c r="D75" s="29"/>
      <c r="E75" s="27">
        <v>231615.66</v>
      </c>
      <c r="F75" s="27"/>
    </row>
    <row r="76" spans="1:6" ht="24.75" customHeight="1">
      <c r="A76" s="12">
        <f aca="true" t="shared" si="1" ref="A76:A139">1+A75</f>
        <v>67</v>
      </c>
      <c r="B76" s="11" t="s">
        <v>541</v>
      </c>
      <c r="C76" s="28" t="s">
        <v>543</v>
      </c>
      <c r="D76" s="29"/>
      <c r="E76" s="27">
        <v>3104.21</v>
      </c>
      <c r="F76" s="27"/>
    </row>
    <row r="77" spans="1:6" ht="24.75" customHeight="1">
      <c r="A77" s="12">
        <f t="shared" si="1"/>
        <v>68</v>
      </c>
      <c r="B77" s="11" t="s">
        <v>541</v>
      </c>
      <c r="C77" s="28" t="s">
        <v>544</v>
      </c>
      <c r="D77" s="29"/>
      <c r="E77" s="27">
        <v>1643.4</v>
      </c>
      <c r="F77" s="27"/>
    </row>
    <row r="78" spans="1:6" ht="24.75" customHeight="1">
      <c r="A78" s="12">
        <f t="shared" si="1"/>
        <v>69</v>
      </c>
      <c r="B78" s="11" t="s">
        <v>541</v>
      </c>
      <c r="C78" s="28" t="s">
        <v>545</v>
      </c>
      <c r="D78" s="29"/>
      <c r="E78" s="27">
        <v>9130.03</v>
      </c>
      <c r="F78" s="27"/>
    </row>
    <row r="79" spans="1:6" ht="24.75" customHeight="1">
      <c r="A79" s="12">
        <f t="shared" si="1"/>
        <v>70</v>
      </c>
      <c r="B79" s="11" t="s">
        <v>541</v>
      </c>
      <c r="C79" s="28" t="s">
        <v>546</v>
      </c>
      <c r="D79" s="29"/>
      <c r="E79" s="27">
        <v>1643.4</v>
      </c>
      <c r="F79" s="27"/>
    </row>
    <row r="80" spans="1:6" ht="24.75" customHeight="1">
      <c r="A80" s="12">
        <f t="shared" si="1"/>
        <v>71</v>
      </c>
      <c r="B80" s="11" t="s">
        <v>541</v>
      </c>
      <c r="C80" s="28" t="s">
        <v>547</v>
      </c>
      <c r="D80" s="29"/>
      <c r="E80" s="27">
        <v>1996.47</v>
      </c>
      <c r="F80" s="27"/>
    </row>
    <row r="81" spans="1:6" ht="24.75" customHeight="1">
      <c r="A81" s="12">
        <f t="shared" si="1"/>
        <v>72</v>
      </c>
      <c r="B81" s="11" t="s">
        <v>541</v>
      </c>
      <c r="C81" s="28" t="s">
        <v>548</v>
      </c>
      <c r="D81" s="29"/>
      <c r="E81" s="27">
        <v>359.35</v>
      </c>
      <c r="F81" s="27"/>
    </row>
    <row r="82" spans="1:6" ht="24.75" customHeight="1">
      <c r="A82" s="12">
        <f t="shared" si="1"/>
        <v>73</v>
      </c>
      <c r="B82" s="11" t="s">
        <v>541</v>
      </c>
      <c r="C82" s="28" t="s">
        <v>549</v>
      </c>
      <c r="D82" s="29"/>
      <c r="E82" s="27">
        <v>707.7</v>
      </c>
      <c r="F82" s="27"/>
    </row>
    <row r="83" spans="1:6" ht="24.75" customHeight="1">
      <c r="A83" s="12">
        <f t="shared" si="1"/>
        <v>74</v>
      </c>
      <c r="B83" s="11" t="s">
        <v>541</v>
      </c>
      <c r="C83" s="28" t="s">
        <v>550</v>
      </c>
      <c r="D83" s="29"/>
      <c r="E83" s="27">
        <v>901.43</v>
      </c>
      <c r="F83" s="27"/>
    </row>
    <row r="84" spans="1:6" ht="24.75" customHeight="1">
      <c r="A84" s="12">
        <f t="shared" si="1"/>
        <v>75</v>
      </c>
      <c r="B84" s="11" t="s">
        <v>541</v>
      </c>
      <c r="C84" s="28" t="s">
        <v>551</v>
      </c>
      <c r="D84" s="29"/>
      <c r="E84" s="27">
        <v>1262.46</v>
      </c>
      <c r="F84" s="27"/>
    </row>
    <row r="85" spans="1:6" ht="24.75" customHeight="1">
      <c r="A85" s="12">
        <f t="shared" si="1"/>
        <v>76</v>
      </c>
      <c r="B85" s="11" t="s">
        <v>541</v>
      </c>
      <c r="C85" s="28" t="s">
        <v>552</v>
      </c>
      <c r="D85" s="29"/>
      <c r="E85" s="27">
        <v>319.28</v>
      </c>
      <c r="F85" s="27"/>
    </row>
    <row r="86" spans="1:6" ht="24.75" customHeight="1">
      <c r="A86" s="12">
        <f t="shared" si="1"/>
        <v>77</v>
      </c>
      <c r="B86" s="11" t="s">
        <v>541</v>
      </c>
      <c r="C86" s="28" t="s">
        <v>553</v>
      </c>
      <c r="D86" s="29"/>
      <c r="E86" s="27">
        <v>208.25</v>
      </c>
      <c r="F86" s="27"/>
    </row>
    <row r="87" spans="1:6" ht="24.75" customHeight="1">
      <c r="A87" s="12">
        <f t="shared" si="1"/>
        <v>78</v>
      </c>
      <c r="B87" s="11" t="s">
        <v>541</v>
      </c>
      <c r="C87" s="28" t="s">
        <v>554</v>
      </c>
      <c r="D87" s="29"/>
      <c r="E87" s="27">
        <v>224.55</v>
      </c>
      <c r="F87" s="27"/>
    </row>
    <row r="88" spans="1:6" ht="24.75" customHeight="1">
      <c r="A88" s="12">
        <f t="shared" si="1"/>
        <v>79</v>
      </c>
      <c r="B88" s="11" t="s">
        <v>541</v>
      </c>
      <c r="C88" s="28" t="s">
        <v>555</v>
      </c>
      <c r="D88" s="29"/>
      <c r="E88" s="27">
        <v>208.25</v>
      </c>
      <c r="F88" s="27"/>
    </row>
    <row r="89" spans="1:6" ht="24.75" customHeight="1">
      <c r="A89" s="12">
        <f t="shared" si="1"/>
        <v>80</v>
      </c>
      <c r="B89" s="11" t="s">
        <v>541</v>
      </c>
      <c r="C89" s="28" t="s">
        <v>556</v>
      </c>
      <c r="D89" s="29"/>
      <c r="E89" s="27">
        <v>41.65</v>
      </c>
      <c r="F89" s="27"/>
    </row>
    <row r="90" spans="1:6" ht="24.75" customHeight="1">
      <c r="A90" s="12">
        <f t="shared" si="1"/>
        <v>81</v>
      </c>
      <c r="B90" s="11" t="s">
        <v>541</v>
      </c>
      <c r="C90" s="28" t="s">
        <v>557</v>
      </c>
      <c r="D90" s="29"/>
      <c r="E90" s="27">
        <v>208.25</v>
      </c>
      <c r="F90" s="27"/>
    </row>
    <row r="91" spans="1:6" ht="24.75" customHeight="1">
      <c r="A91" s="12">
        <f t="shared" si="1"/>
        <v>82</v>
      </c>
      <c r="B91" s="11" t="s">
        <v>541</v>
      </c>
      <c r="C91" s="28" t="s">
        <v>558</v>
      </c>
      <c r="D91" s="29"/>
      <c r="E91" s="27">
        <v>145.18</v>
      </c>
      <c r="F91" s="27"/>
    </row>
    <row r="92" spans="1:6" ht="24.75" customHeight="1">
      <c r="A92" s="12">
        <f t="shared" si="1"/>
        <v>83</v>
      </c>
      <c r="B92" s="11" t="s">
        <v>541</v>
      </c>
      <c r="C92" s="28" t="s">
        <v>559</v>
      </c>
      <c r="D92" s="29"/>
      <c r="E92" s="27">
        <v>314.52</v>
      </c>
      <c r="F92" s="27"/>
    </row>
    <row r="93" spans="1:6" ht="24.75" customHeight="1">
      <c r="A93" s="12">
        <f t="shared" si="1"/>
        <v>84</v>
      </c>
      <c r="B93" s="11" t="s">
        <v>541</v>
      </c>
      <c r="C93" s="28" t="s">
        <v>560</v>
      </c>
      <c r="D93" s="29"/>
      <c r="E93" s="27">
        <v>57.5</v>
      </c>
      <c r="F93" s="27"/>
    </row>
    <row r="94" spans="1:6" ht="24.75" customHeight="1">
      <c r="A94" s="12">
        <f t="shared" si="1"/>
        <v>85</v>
      </c>
      <c r="B94" s="11" t="s">
        <v>541</v>
      </c>
      <c r="C94" s="28" t="s">
        <v>561</v>
      </c>
      <c r="D94" s="29"/>
      <c r="E94" s="27">
        <v>725.78</v>
      </c>
      <c r="F94" s="27"/>
    </row>
    <row r="95" spans="1:6" ht="24.75" customHeight="1">
      <c r="A95" s="12">
        <f t="shared" si="1"/>
        <v>86</v>
      </c>
      <c r="B95" s="11" t="s">
        <v>541</v>
      </c>
      <c r="C95" s="28" t="s">
        <v>562</v>
      </c>
      <c r="D95" s="29"/>
      <c r="E95" s="27">
        <v>1094.08</v>
      </c>
      <c r="F95" s="27"/>
    </row>
    <row r="96" spans="1:6" ht="24.75" customHeight="1">
      <c r="A96" s="12">
        <f t="shared" si="1"/>
        <v>87</v>
      </c>
      <c r="B96" s="11" t="s">
        <v>541</v>
      </c>
      <c r="C96" s="28" t="s">
        <v>563</v>
      </c>
      <c r="D96" s="29"/>
      <c r="E96" s="27">
        <v>457.36</v>
      </c>
      <c r="F96" s="27"/>
    </row>
    <row r="97" spans="1:6" ht="24.75" customHeight="1">
      <c r="A97" s="12">
        <f t="shared" si="1"/>
        <v>88</v>
      </c>
      <c r="B97" s="11" t="s">
        <v>541</v>
      </c>
      <c r="C97" s="28" t="s">
        <v>564</v>
      </c>
      <c r="D97" s="29"/>
      <c r="E97" s="27">
        <v>160</v>
      </c>
      <c r="F97" s="27"/>
    </row>
    <row r="98" spans="1:6" ht="24.75" customHeight="1">
      <c r="A98" s="12">
        <f t="shared" si="1"/>
        <v>89</v>
      </c>
      <c r="B98" s="11" t="s">
        <v>541</v>
      </c>
      <c r="C98" s="28" t="s">
        <v>565</v>
      </c>
      <c r="D98" s="29"/>
      <c r="E98" s="27">
        <v>313.45</v>
      </c>
      <c r="F98" s="27"/>
    </row>
    <row r="99" spans="1:6" ht="24.75" customHeight="1">
      <c r="A99" s="12">
        <f t="shared" si="1"/>
        <v>90</v>
      </c>
      <c r="B99" s="11" t="s">
        <v>541</v>
      </c>
      <c r="C99" s="28" t="s">
        <v>566</v>
      </c>
      <c r="D99" s="29"/>
      <c r="E99" s="27">
        <v>250.2</v>
      </c>
      <c r="F99" s="27"/>
    </row>
    <row r="100" spans="1:6" ht="24.75" customHeight="1">
      <c r="A100" s="12">
        <f t="shared" si="1"/>
        <v>91</v>
      </c>
      <c r="B100" s="11" t="s">
        <v>541</v>
      </c>
      <c r="C100" s="28" t="s">
        <v>567</v>
      </c>
      <c r="D100" s="29"/>
      <c r="E100" s="27">
        <v>332.41</v>
      </c>
      <c r="F100" s="27"/>
    </row>
    <row r="101" spans="1:6" ht="24.75" customHeight="1">
      <c r="A101" s="12">
        <f t="shared" si="1"/>
        <v>92</v>
      </c>
      <c r="B101" s="11" t="s">
        <v>541</v>
      </c>
      <c r="C101" s="28" t="s">
        <v>568</v>
      </c>
      <c r="D101" s="29"/>
      <c r="E101" s="27">
        <v>220.84</v>
      </c>
      <c r="F101" s="27"/>
    </row>
    <row r="102" spans="1:6" ht="24.75" customHeight="1">
      <c r="A102" s="12">
        <f t="shared" si="1"/>
        <v>93</v>
      </c>
      <c r="B102" s="11" t="s">
        <v>541</v>
      </c>
      <c r="C102" s="28" t="s">
        <v>569</v>
      </c>
      <c r="D102" s="29"/>
      <c r="E102" s="27">
        <v>212.98</v>
      </c>
      <c r="F102" s="27"/>
    </row>
    <row r="103" spans="1:6" ht="24.75" customHeight="1">
      <c r="A103" s="12">
        <f t="shared" si="1"/>
        <v>94</v>
      </c>
      <c r="B103" s="11" t="s">
        <v>541</v>
      </c>
      <c r="C103" s="28" t="s">
        <v>570</v>
      </c>
      <c r="D103" s="29"/>
      <c r="E103" s="27">
        <v>239.61</v>
      </c>
      <c r="F103" s="27"/>
    </row>
    <row r="104" spans="1:6" ht="24.75" customHeight="1">
      <c r="A104" s="12">
        <f t="shared" si="1"/>
        <v>95</v>
      </c>
      <c r="B104" s="11" t="s">
        <v>541</v>
      </c>
      <c r="C104" s="28" t="s">
        <v>571</v>
      </c>
      <c r="D104" s="29"/>
      <c r="E104" s="27">
        <v>2151.35</v>
      </c>
      <c r="F104" s="27"/>
    </row>
    <row r="105" spans="1:6" ht="24.75" customHeight="1">
      <c r="A105" s="12">
        <f t="shared" si="1"/>
        <v>96</v>
      </c>
      <c r="B105" s="11" t="s">
        <v>541</v>
      </c>
      <c r="C105" s="28" t="s">
        <v>572</v>
      </c>
      <c r="D105" s="29"/>
      <c r="E105" s="27">
        <v>1718.1</v>
      </c>
      <c r="F105" s="27"/>
    </row>
    <row r="106" spans="1:6" ht="24.75" customHeight="1">
      <c r="A106" s="12">
        <f t="shared" si="1"/>
        <v>97</v>
      </c>
      <c r="B106" s="11" t="s">
        <v>541</v>
      </c>
      <c r="C106" s="28" t="s">
        <v>573</v>
      </c>
      <c r="D106" s="29"/>
      <c r="E106" s="27">
        <v>2114.84</v>
      </c>
      <c r="F106" s="27"/>
    </row>
    <row r="107" spans="1:6" ht="24.75" customHeight="1">
      <c r="A107" s="12">
        <f t="shared" si="1"/>
        <v>98</v>
      </c>
      <c r="B107" s="11" t="s">
        <v>541</v>
      </c>
      <c r="C107" s="28" t="s">
        <v>574</v>
      </c>
      <c r="D107" s="29"/>
      <c r="E107" s="27">
        <v>1440.51</v>
      </c>
      <c r="F107" s="27"/>
    </row>
    <row r="108" spans="1:6" ht="24.75" customHeight="1">
      <c r="A108" s="12">
        <f t="shared" si="1"/>
        <v>99</v>
      </c>
      <c r="B108" s="11" t="s">
        <v>541</v>
      </c>
      <c r="C108" s="28" t="s">
        <v>575</v>
      </c>
      <c r="D108" s="29"/>
      <c r="E108" s="27">
        <v>1461.62</v>
      </c>
      <c r="F108" s="27"/>
    </row>
    <row r="109" spans="1:6" ht="24.75" customHeight="1">
      <c r="A109" s="12">
        <f t="shared" si="1"/>
        <v>100</v>
      </c>
      <c r="B109" s="11" t="s">
        <v>541</v>
      </c>
      <c r="C109" s="28" t="s">
        <v>576</v>
      </c>
      <c r="D109" s="29"/>
      <c r="E109" s="27">
        <v>1643.39</v>
      </c>
      <c r="F109" s="27"/>
    </row>
    <row r="110" spans="1:6" ht="24.75" customHeight="1">
      <c r="A110" s="12">
        <f t="shared" si="1"/>
        <v>101</v>
      </c>
      <c r="B110" s="11" t="s">
        <v>541</v>
      </c>
      <c r="C110" s="28" t="s">
        <v>577</v>
      </c>
      <c r="D110" s="29"/>
      <c r="E110" s="27">
        <v>44.96</v>
      </c>
      <c r="F110" s="27"/>
    </row>
    <row r="111" spans="1:6" ht="24.75" customHeight="1">
      <c r="A111" s="12">
        <f t="shared" si="1"/>
        <v>102</v>
      </c>
      <c r="B111" s="11" t="s">
        <v>541</v>
      </c>
      <c r="C111" s="28" t="s">
        <v>578</v>
      </c>
      <c r="D111" s="29"/>
      <c r="E111" s="27">
        <v>46.89</v>
      </c>
      <c r="F111" s="27"/>
    </row>
    <row r="112" spans="1:6" ht="24.75" customHeight="1">
      <c r="A112" s="12">
        <f t="shared" si="1"/>
        <v>103</v>
      </c>
      <c r="B112" s="11" t="s">
        <v>541</v>
      </c>
      <c r="C112" s="28" t="s">
        <v>579</v>
      </c>
      <c r="D112" s="29"/>
      <c r="E112" s="27">
        <v>23.9</v>
      </c>
      <c r="F112" s="27"/>
    </row>
    <row r="113" spans="1:6" ht="24.75" customHeight="1">
      <c r="A113" s="12">
        <f t="shared" si="1"/>
        <v>104</v>
      </c>
      <c r="B113" s="11" t="s">
        <v>541</v>
      </c>
      <c r="C113" s="28" t="s">
        <v>580</v>
      </c>
      <c r="D113" s="29"/>
      <c r="E113" s="27">
        <v>2.09</v>
      </c>
      <c r="F113" s="27"/>
    </row>
    <row r="114" spans="1:6" ht="24.75" customHeight="1">
      <c r="A114" s="12">
        <f t="shared" si="1"/>
        <v>105</v>
      </c>
      <c r="B114" s="11" t="s">
        <v>541</v>
      </c>
      <c r="C114" s="28" t="s">
        <v>581</v>
      </c>
      <c r="D114" s="29"/>
      <c r="E114" s="27">
        <v>4.41</v>
      </c>
      <c r="F114" s="27"/>
    </row>
    <row r="115" spans="1:6" ht="24.75" customHeight="1">
      <c r="A115" s="12">
        <f t="shared" si="1"/>
        <v>106</v>
      </c>
      <c r="B115" s="11" t="s">
        <v>541</v>
      </c>
      <c r="C115" s="28" t="s">
        <v>582</v>
      </c>
      <c r="D115" s="29"/>
      <c r="E115" s="27">
        <v>276.25</v>
      </c>
      <c r="F115" s="27"/>
    </row>
    <row r="116" spans="1:6" ht="24.75" customHeight="1">
      <c r="A116" s="12">
        <f t="shared" si="1"/>
        <v>107</v>
      </c>
      <c r="B116" s="11" t="s">
        <v>541</v>
      </c>
      <c r="C116" s="28" t="s">
        <v>583</v>
      </c>
      <c r="D116" s="29"/>
      <c r="E116" s="27">
        <v>207.16</v>
      </c>
      <c r="F116" s="27"/>
    </row>
    <row r="117" spans="1:6" ht="24.75" customHeight="1">
      <c r="A117" s="12">
        <f t="shared" si="1"/>
        <v>108</v>
      </c>
      <c r="B117" s="11" t="s">
        <v>541</v>
      </c>
      <c r="C117" s="28" t="s">
        <v>584</v>
      </c>
      <c r="D117" s="29"/>
      <c r="E117" s="27">
        <v>5.23</v>
      </c>
      <c r="F117" s="27"/>
    </row>
    <row r="118" spans="1:6" ht="24.75" customHeight="1">
      <c r="A118" s="12">
        <f t="shared" si="1"/>
        <v>109</v>
      </c>
      <c r="B118" s="11" t="s">
        <v>541</v>
      </c>
      <c r="C118" s="28" t="s">
        <v>585</v>
      </c>
      <c r="D118" s="29"/>
      <c r="E118" s="27">
        <v>10.71</v>
      </c>
      <c r="F118" s="27"/>
    </row>
    <row r="119" spans="1:6" ht="24.75" customHeight="1">
      <c r="A119" s="12">
        <f t="shared" si="1"/>
        <v>110</v>
      </c>
      <c r="B119" s="11" t="s">
        <v>541</v>
      </c>
      <c r="C119" s="28" t="s">
        <v>586</v>
      </c>
      <c r="D119" s="29"/>
      <c r="E119" s="27">
        <v>33.32</v>
      </c>
      <c r="F119" s="27"/>
    </row>
    <row r="120" spans="1:6" ht="24.75" customHeight="1">
      <c r="A120" s="12">
        <f t="shared" si="1"/>
        <v>111</v>
      </c>
      <c r="B120" s="11" t="s">
        <v>541</v>
      </c>
      <c r="C120" s="28" t="s">
        <v>587</v>
      </c>
      <c r="D120" s="29"/>
      <c r="E120" s="27">
        <v>328.44</v>
      </c>
      <c r="F120" s="27"/>
    </row>
    <row r="121" spans="1:6" ht="24.75" customHeight="1">
      <c r="A121" s="12">
        <f t="shared" si="1"/>
        <v>112</v>
      </c>
      <c r="B121" s="11" t="s">
        <v>541</v>
      </c>
      <c r="C121" s="28" t="s">
        <v>588</v>
      </c>
      <c r="D121" s="29"/>
      <c r="E121" s="27">
        <v>34</v>
      </c>
      <c r="F121" s="27"/>
    </row>
    <row r="122" spans="1:6" ht="24.75" customHeight="1">
      <c r="A122" s="12">
        <f t="shared" si="1"/>
        <v>113</v>
      </c>
      <c r="B122" s="11" t="s">
        <v>541</v>
      </c>
      <c r="C122" s="28" t="s">
        <v>589</v>
      </c>
      <c r="D122" s="29"/>
      <c r="E122" s="27">
        <v>160</v>
      </c>
      <c r="F122" s="27"/>
    </row>
    <row r="123" spans="1:6" ht="24.75" customHeight="1">
      <c r="A123" s="12">
        <f t="shared" si="1"/>
        <v>114</v>
      </c>
      <c r="B123" s="11" t="s">
        <v>541</v>
      </c>
      <c r="C123" s="28" t="s">
        <v>590</v>
      </c>
      <c r="D123" s="29"/>
      <c r="E123" s="27">
        <v>315</v>
      </c>
      <c r="F123" s="27"/>
    </row>
    <row r="124" spans="1:6" ht="24.75" customHeight="1">
      <c r="A124" s="12">
        <f t="shared" si="1"/>
        <v>115</v>
      </c>
      <c r="B124" s="11" t="s">
        <v>541</v>
      </c>
      <c r="C124" s="28" t="s">
        <v>591</v>
      </c>
      <c r="D124" s="29"/>
      <c r="E124" s="27">
        <v>192.78</v>
      </c>
      <c r="F124" s="27"/>
    </row>
    <row r="125" spans="1:6" ht="24.75" customHeight="1">
      <c r="A125" s="12">
        <f t="shared" si="1"/>
        <v>116</v>
      </c>
      <c r="B125" s="11" t="s">
        <v>541</v>
      </c>
      <c r="C125" s="28" t="s">
        <v>592</v>
      </c>
      <c r="D125" s="29"/>
      <c r="E125" s="27">
        <v>1643.4</v>
      </c>
      <c r="F125" s="27"/>
    </row>
    <row r="126" spans="1:6" ht="24.75" customHeight="1">
      <c r="A126" s="12">
        <f t="shared" si="1"/>
        <v>117</v>
      </c>
      <c r="B126" s="11" t="s">
        <v>541</v>
      </c>
      <c r="C126" s="28" t="s">
        <v>593</v>
      </c>
      <c r="D126" s="29"/>
      <c r="E126" s="27">
        <v>1643.4</v>
      </c>
      <c r="F126" s="27"/>
    </row>
    <row r="127" spans="1:6" ht="24.75" customHeight="1">
      <c r="A127" s="12">
        <f t="shared" si="1"/>
        <v>118</v>
      </c>
      <c r="B127" s="11" t="s">
        <v>541</v>
      </c>
      <c r="C127" s="28" t="s">
        <v>594</v>
      </c>
      <c r="D127" s="29"/>
      <c r="E127" s="27">
        <v>4.48</v>
      </c>
      <c r="F127" s="27"/>
    </row>
    <row r="128" spans="1:6" ht="24.75" customHeight="1">
      <c r="A128" s="12">
        <f t="shared" si="1"/>
        <v>119</v>
      </c>
      <c r="B128" s="11" t="s">
        <v>541</v>
      </c>
      <c r="C128" s="28" t="s">
        <v>595</v>
      </c>
      <c r="D128" s="29"/>
      <c r="E128" s="27">
        <v>359.35</v>
      </c>
      <c r="F128" s="27"/>
    </row>
    <row r="129" spans="1:6" ht="24.75" customHeight="1">
      <c r="A129" s="12">
        <f t="shared" si="1"/>
        <v>120</v>
      </c>
      <c r="B129" s="11" t="s">
        <v>541</v>
      </c>
      <c r="C129" s="28" t="s">
        <v>596</v>
      </c>
      <c r="D129" s="29"/>
      <c r="E129" s="27">
        <v>678.79</v>
      </c>
      <c r="F129" s="27"/>
    </row>
    <row r="130" spans="1:6" ht="24.75" customHeight="1">
      <c r="A130" s="12">
        <f t="shared" si="1"/>
        <v>121</v>
      </c>
      <c r="B130" s="11" t="s">
        <v>541</v>
      </c>
      <c r="C130" s="28" t="s">
        <v>597</v>
      </c>
      <c r="D130" s="29"/>
      <c r="E130" s="27">
        <v>359.35</v>
      </c>
      <c r="F130" s="27"/>
    </row>
    <row r="131" spans="1:6" ht="24.75" customHeight="1">
      <c r="A131" s="12">
        <f t="shared" si="1"/>
        <v>122</v>
      </c>
      <c r="B131" s="11" t="s">
        <v>541</v>
      </c>
      <c r="C131" s="28" t="s">
        <v>598</v>
      </c>
      <c r="D131" s="29"/>
      <c r="E131" s="27">
        <v>359.35</v>
      </c>
      <c r="F131" s="27"/>
    </row>
    <row r="132" spans="1:6" ht="24.75" customHeight="1">
      <c r="A132" s="12">
        <f t="shared" si="1"/>
        <v>123</v>
      </c>
      <c r="B132" s="11" t="s">
        <v>541</v>
      </c>
      <c r="C132" s="28" t="s">
        <v>599</v>
      </c>
      <c r="D132" s="29"/>
      <c r="E132" s="27">
        <v>7018.65</v>
      </c>
      <c r="F132" s="27"/>
    </row>
    <row r="133" spans="1:6" ht="24.75" customHeight="1">
      <c r="A133" s="12">
        <f t="shared" si="1"/>
        <v>124</v>
      </c>
      <c r="B133" s="11" t="s">
        <v>541</v>
      </c>
      <c r="C133" s="28" t="s">
        <v>600</v>
      </c>
      <c r="D133" s="29"/>
      <c r="E133" s="27">
        <v>245.02</v>
      </c>
      <c r="F133" s="27"/>
    </row>
    <row r="134" spans="1:6" ht="24.75" customHeight="1">
      <c r="A134" s="12">
        <f t="shared" si="1"/>
        <v>125</v>
      </c>
      <c r="B134" s="11" t="s">
        <v>541</v>
      </c>
      <c r="C134" s="28" t="s">
        <v>601</v>
      </c>
      <c r="D134" s="29"/>
      <c r="E134" s="27">
        <v>3920.34</v>
      </c>
      <c r="F134" s="27"/>
    </row>
    <row r="135" spans="1:6" ht="24.75" customHeight="1">
      <c r="A135" s="12">
        <f t="shared" si="1"/>
        <v>126</v>
      </c>
      <c r="B135" s="11" t="s">
        <v>541</v>
      </c>
      <c r="C135" s="28" t="s">
        <v>602</v>
      </c>
      <c r="D135" s="29"/>
      <c r="E135" s="27">
        <v>7140</v>
      </c>
      <c r="F135" s="27"/>
    </row>
    <row r="136" spans="1:6" ht="24.75" customHeight="1">
      <c r="A136" s="12">
        <f t="shared" si="1"/>
        <v>127</v>
      </c>
      <c r="B136" s="11" t="s">
        <v>541</v>
      </c>
      <c r="C136" s="28" t="s">
        <v>603</v>
      </c>
      <c r="D136" s="29"/>
      <c r="E136" s="27">
        <v>5950</v>
      </c>
      <c r="F136" s="27"/>
    </row>
    <row r="137" spans="1:6" ht="24.75" customHeight="1">
      <c r="A137" s="12">
        <f t="shared" si="1"/>
        <v>128</v>
      </c>
      <c r="B137" s="11" t="s">
        <v>541</v>
      </c>
      <c r="C137" s="28" t="s">
        <v>604</v>
      </c>
      <c r="D137" s="29"/>
      <c r="E137" s="27">
        <v>1309</v>
      </c>
      <c r="F137" s="27"/>
    </row>
    <row r="138" spans="1:6" ht="24.75" customHeight="1">
      <c r="A138" s="12">
        <f t="shared" si="1"/>
        <v>129</v>
      </c>
      <c r="B138" s="11" t="s">
        <v>541</v>
      </c>
      <c r="C138" s="28" t="s">
        <v>605</v>
      </c>
      <c r="D138" s="29"/>
      <c r="E138" s="27">
        <v>1178.1</v>
      </c>
      <c r="F138" s="27"/>
    </row>
    <row r="139" spans="1:6" ht="24.75" customHeight="1">
      <c r="A139" s="12">
        <f t="shared" si="1"/>
        <v>130</v>
      </c>
      <c r="B139" s="11" t="s">
        <v>541</v>
      </c>
      <c r="C139" s="28" t="s">
        <v>606</v>
      </c>
      <c r="D139" s="29"/>
      <c r="E139" s="27">
        <v>714</v>
      </c>
      <c r="F139" s="27"/>
    </row>
    <row r="140" spans="1:6" ht="24.75" customHeight="1">
      <c r="A140" s="12">
        <f aca="true" t="shared" si="2" ref="A140:A203">1+A139</f>
        <v>131</v>
      </c>
      <c r="B140" s="11" t="s">
        <v>541</v>
      </c>
      <c r="C140" s="28" t="s">
        <v>607</v>
      </c>
      <c r="D140" s="29"/>
      <c r="E140" s="27">
        <v>71.4</v>
      </c>
      <c r="F140" s="27"/>
    </row>
    <row r="141" spans="1:6" ht="24.75" customHeight="1">
      <c r="A141" s="12">
        <f t="shared" si="2"/>
        <v>132</v>
      </c>
      <c r="B141" s="11" t="s">
        <v>608</v>
      </c>
      <c r="C141" s="28" t="s">
        <v>609</v>
      </c>
      <c r="D141" s="29"/>
      <c r="E141" s="27">
        <v>4173.59</v>
      </c>
      <c r="F141" s="27"/>
    </row>
    <row r="142" spans="1:6" ht="24.75" customHeight="1">
      <c r="A142" s="12">
        <f t="shared" si="2"/>
        <v>133</v>
      </c>
      <c r="B142" s="11" t="s">
        <v>608</v>
      </c>
      <c r="C142" s="28" t="s">
        <v>610</v>
      </c>
      <c r="D142" s="29"/>
      <c r="E142" s="27">
        <v>8531.63</v>
      </c>
      <c r="F142" s="27"/>
    </row>
    <row r="143" spans="1:6" ht="24.75" customHeight="1">
      <c r="A143" s="12">
        <f t="shared" si="2"/>
        <v>134</v>
      </c>
      <c r="B143" s="11" t="s">
        <v>608</v>
      </c>
      <c r="C143" s="28" t="s">
        <v>611</v>
      </c>
      <c r="D143" s="29"/>
      <c r="E143" s="27">
        <v>1876.67</v>
      </c>
      <c r="F143" s="27"/>
    </row>
    <row r="144" spans="1:6" ht="24.75" customHeight="1">
      <c r="A144" s="12">
        <f t="shared" si="2"/>
        <v>135</v>
      </c>
      <c r="B144" s="11" t="s">
        <v>608</v>
      </c>
      <c r="C144" s="28" t="s">
        <v>851</v>
      </c>
      <c r="D144" s="29"/>
      <c r="E144" s="27">
        <v>98.33</v>
      </c>
      <c r="F144" s="27"/>
    </row>
    <row r="145" spans="1:6" ht="24.75" customHeight="1">
      <c r="A145" s="12">
        <f t="shared" si="2"/>
        <v>136</v>
      </c>
      <c r="B145" s="11" t="s">
        <v>608</v>
      </c>
      <c r="C145" s="28" t="s">
        <v>612</v>
      </c>
      <c r="D145" s="29"/>
      <c r="E145" s="27">
        <v>62</v>
      </c>
      <c r="F145" s="27"/>
    </row>
    <row r="146" spans="1:6" ht="24.75" customHeight="1">
      <c r="A146" s="12">
        <f t="shared" si="2"/>
        <v>137</v>
      </c>
      <c r="B146" s="11" t="s">
        <v>608</v>
      </c>
      <c r="C146" s="28" t="s">
        <v>613</v>
      </c>
      <c r="D146" s="29"/>
      <c r="E146" s="27">
        <v>72.94</v>
      </c>
      <c r="F146" s="27"/>
    </row>
    <row r="147" spans="1:6" ht="24.75" customHeight="1">
      <c r="A147" s="12">
        <f t="shared" si="2"/>
        <v>138</v>
      </c>
      <c r="B147" s="11" t="s">
        <v>608</v>
      </c>
      <c r="C147" s="28" t="s">
        <v>614</v>
      </c>
      <c r="D147" s="29"/>
      <c r="E147" s="27">
        <v>216.91</v>
      </c>
      <c r="F147" s="27"/>
    </row>
    <row r="148" spans="1:6" ht="24.75" customHeight="1">
      <c r="A148" s="12">
        <f t="shared" si="2"/>
        <v>139</v>
      </c>
      <c r="B148" s="11" t="s">
        <v>608</v>
      </c>
      <c r="C148" s="28" t="s">
        <v>852</v>
      </c>
      <c r="D148" s="29"/>
      <c r="E148" s="27">
        <v>660</v>
      </c>
      <c r="F148" s="27"/>
    </row>
    <row r="149" spans="1:6" ht="24.75" customHeight="1">
      <c r="A149" s="12">
        <f t="shared" si="2"/>
        <v>140</v>
      </c>
      <c r="B149" s="11" t="s">
        <v>608</v>
      </c>
      <c r="C149" s="28" t="s">
        <v>615</v>
      </c>
      <c r="D149" s="29"/>
      <c r="E149" s="27">
        <v>333.66</v>
      </c>
      <c r="F149" s="27"/>
    </row>
    <row r="150" spans="1:6" ht="24.75" customHeight="1">
      <c r="A150" s="12">
        <f t="shared" si="2"/>
        <v>141</v>
      </c>
      <c r="B150" s="11" t="s">
        <v>608</v>
      </c>
      <c r="C150" s="28" t="s">
        <v>616</v>
      </c>
      <c r="D150" s="29"/>
      <c r="E150" s="27">
        <v>992.69</v>
      </c>
      <c r="F150" s="27"/>
    </row>
    <row r="151" spans="1:6" ht="24.75" customHeight="1">
      <c r="A151" s="12">
        <f t="shared" si="2"/>
        <v>142</v>
      </c>
      <c r="B151" s="11" t="s">
        <v>608</v>
      </c>
      <c r="C151" s="28" t="s">
        <v>617</v>
      </c>
      <c r="D151" s="29"/>
      <c r="E151" s="27">
        <v>217.49</v>
      </c>
      <c r="F151" s="27"/>
    </row>
    <row r="152" spans="1:6" ht="24.75" customHeight="1">
      <c r="A152" s="12">
        <f t="shared" si="2"/>
        <v>143</v>
      </c>
      <c r="B152" s="11" t="s">
        <v>608</v>
      </c>
      <c r="C152" s="28" t="s">
        <v>618</v>
      </c>
      <c r="D152" s="29"/>
      <c r="E152" s="27">
        <v>160</v>
      </c>
      <c r="F152" s="27"/>
    </row>
    <row r="153" spans="1:6" ht="24.75" customHeight="1">
      <c r="A153" s="12">
        <f t="shared" si="2"/>
        <v>144</v>
      </c>
      <c r="B153" s="11" t="s">
        <v>608</v>
      </c>
      <c r="C153" s="28" t="s">
        <v>619</v>
      </c>
      <c r="D153" s="29"/>
      <c r="E153" s="27">
        <v>20867.94</v>
      </c>
      <c r="F153" s="27"/>
    </row>
    <row r="154" spans="1:6" ht="24.75" customHeight="1">
      <c r="A154" s="12">
        <f t="shared" si="2"/>
        <v>145</v>
      </c>
      <c r="B154" s="11" t="s">
        <v>608</v>
      </c>
      <c r="C154" s="28" t="s">
        <v>620</v>
      </c>
      <c r="D154" s="29"/>
      <c r="E154" s="27">
        <v>3702.38</v>
      </c>
      <c r="F154" s="27"/>
    </row>
    <row r="155" spans="1:6" ht="24.75" customHeight="1">
      <c r="A155" s="12">
        <f t="shared" si="2"/>
        <v>146</v>
      </c>
      <c r="B155" s="11" t="s">
        <v>608</v>
      </c>
      <c r="C155" s="28" t="s">
        <v>621</v>
      </c>
      <c r="D155" s="29"/>
      <c r="E155" s="27">
        <v>3547.54</v>
      </c>
      <c r="F155" s="27"/>
    </row>
    <row r="156" spans="1:6" ht="24.75" customHeight="1">
      <c r="A156" s="12">
        <f t="shared" si="2"/>
        <v>147</v>
      </c>
      <c r="B156" s="11" t="s">
        <v>608</v>
      </c>
      <c r="C156" s="28" t="s">
        <v>622</v>
      </c>
      <c r="D156" s="29"/>
      <c r="E156" s="27">
        <v>159.7</v>
      </c>
      <c r="F156" s="27"/>
    </row>
    <row r="157" spans="1:6" ht="24.75" customHeight="1">
      <c r="A157" s="12">
        <f t="shared" si="2"/>
        <v>148</v>
      </c>
      <c r="B157" s="11" t="s">
        <v>608</v>
      </c>
      <c r="C157" s="28" t="s">
        <v>623</v>
      </c>
      <c r="D157" s="29"/>
      <c r="E157" s="27">
        <v>730.4</v>
      </c>
      <c r="F157" s="27"/>
    </row>
    <row r="158" spans="1:6" ht="24.75" customHeight="1">
      <c r="A158" s="12">
        <f t="shared" si="2"/>
        <v>149</v>
      </c>
      <c r="B158" s="11" t="s">
        <v>731</v>
      </c>
      <c r="C158" s="28" t="s">
        <v>732</v>
      </c>
      <c r="D158" s="29"/>
      <c r="E158" s="27">
        <v>4.1</v>
      </c>
      <c r="F158" s="27"/>
    </row>
    <row r="159" spans="1:6" ht="24.75" customHeight="1">
      <c r="A159" s="12">
        <f t="shared" si="2"/>
        <v>150</v>
      </c>
      <c r="B159" s="11" t="s">
        <v>731</v>
      </c>
      <c r="C159" s="28" t="s">
        <v>733</v>
      </c>
      <c r="D159" s="29"/>
      <c r="E159" s="27">
        <v>8080</v>
      </c>
      <c r="F159" s="27"/>
    </row>
    <row r="160" spans="1:6" ht="40.5" customHeight="1">
      <c r="A160" s="12">
        <f t="shared" si="2"/>
        <v>151</v>
      </c>
      <c r="B160" s="11" t="s">
        <v>731</v>
      </c>
      <c r="C160" s="28" t="s">
        <v>734</v>
      </c>
      <c r="D160" s="29"/>
      <c r="E160" s="27">
        <v>5572.2</v>
      </c>
      <c r="F160" s="27"/>
    </row>
    <row r="161" spans="1:6" ht="39" customHeight="1">
      <c r="A161" s="12">
        <f t="shared" si="2"/>
        <v>152</v>
      </c>
      <c r="B161" s="11" t="s">
        <v>731</v>
      </c>
      <c r="C161" s="28" t="s">
        <v>735</v>
      </c>
      <c r="D161" s="29"/>
      <c r="E161" s="27">
        <v>825.8</v>
      </c>
      <c r="F161" s="27"/>
    </row>
    <row r="162" spans="1:6" ht="24.75" customHeight="1">
      <c r="A162" s="12">
        <f t="shared" si="2"/>
        <v>153</v>
      </c>
      <c r="B162" s="11" t="s">
        <v>731</v>
      </c>
      <c r="C162" s="28" t="s">
        <v>736</v>
      </c>
      <c r="D162" s="29"/>
      <c r="E162" s="27">
        <v>12821.66</v>
      </c>
      <c r="F162" s="27"/>
    </row>
    <row r="163" spans="1:6" ht="24.75" customHeight="1">
      <c r="A163" s="12">
        <f t="shared" si="2"/>
        <v>154</v>
      </c>
      <c r="B163" s="11" t="s">
        <v>731</v>
      </c>
      <c r="C163" s="28" t="s">
        <v>737</v>
      </c>
      <c r="D163" s="29"/>
      <c r="E163" s="27">
        <v>357</v>
      </c>
      <c r="F163" s="27"/>
    </row>
    <row r="164" spans="1:6" ht="24.75" customHeight="1">
      <c r="A164" s="12">
        <f t="shared" si="2"/>
        <v>155</v>
      </c>
      <c r="B164" s="11" t="s">
        <v>731</v>
      </c>
      <c r="C164" s="28" t="s">
        <v>738</v>
      </c>
      <c r="D164" s="29"/>
      <c r="E164" s="27">
        <v>2822.05</v>
      </c>
      <c r="F164" s="27"/>
    </row>
    <row r="165" spans="1:6" ht="24.75" customHeight="1">
      <c r="A165" s="12">
        <f t="shared" si="2"/>
        <v>156</v>
      </c>
      <c r="B165" s="11" t="s">
        <v>739</v>
      </c>
      <c r="C165" s="28" t="s">
        <v>740</v>
      </c>
      <c r="D165" s="29"/>
      <c r="E165" s="27">
        <v>2879.77</v>
      </c>
      <c r="F165" s="27"/>
    </row>
    <row r="166" spans="1:6" ht="24.75" customHeight="1">
      <c r="A166" s="12">
        <f t="shared" si="2"/>
        <v>157</v>
      </c>
      <c r="B166" s="11" t="s">
        <v>739</v>
      </c>
      <c r="C166" s="28" t="s">
        <v>741</v>
      </c>
      <c r="D166" s="29"/>
      <c r="E166" s="27">
        <v>1139.9</v>
      </c>
      <c r="F166" s="27"/>
    </row>
    <row r="167" spans="1:6" ht="24.75" customHeight="1">
      <c r="A167" s="12">
        <f t="shared" si="2"/>
        <v>158</v>
      </c>
      <c r="B167" s="11" t="s">
        <v>739</v>
      </c>
      <c r="C167" s="28" t="s">
        <v>742</v>
      </c>
      <c r="D167" s="29"/>
      <c r="E167" s="27">
        <v>216847.88</v>
      </c>
      <c r="F167" s="27"/>
    </row>
    <row r="168" spans="1:6" ht="24.75" customHeight="1">
      <c r="A168" s="12">
        <f t="shared" si="2"/>
        <v>159</v>
      </c>
      <c r="B168" s="11" t="s">
        <v>739</v>
      </c>
      <c r="C168" s="28" t="s">
        <v>743</v>
      </c>
      <c r="D168" s="29"/>
      <c r="E168" s="27">
        <v>29.8</v>
      </c>
      <c r="F168" s="27"/>
    </row>
    <row r="169" spans="1:6" ht="24.75" customHeight="1">
      <c r="A169" s="12">
        <f t="shared" si="2"/>
        <v>160</v>
      </c>
      <c r="B169" s="11" t="s">
        <v>739</v>
      </c>
      <c r="C169" s="28" t="s">
        <v>744</v>
      </c>
      <c r="D169" s="29"/>
      <c r="E169" s="27">
        <v>787.78</v>
      </c>
      <c r="F169" s="27"/>
    </row>
    <row r="170" spans="1:6" ht="24.75" customHeight="1">
      <c r="A170" s="12">
        <f t="shared" si="2"/>
        <v>161</v>
      </c>
      <c r="B170" s="11" t="s">
        <v>739</v>
      </c>
      <c r="C170" s="28" t="s">
        <v>745</v>
      </c>
      <c r="D170" s="29"/>
      <c r="E170" s="27">
        <v>239.19</v>
      </c>
      <c r="F170" s="27"/>
    </row>
    <row r="171" spans="1:6" ht="24.75" customHeight="1">
      <c r="A171" s="12">
        <f t="shared" si="2"/>
        <v>162</v>
      </c>
      <c r="B171" s="11" t="s">
        <v>739</v>
      </c>
      <c r="C171" s="28" t="s">
        <v>746</v>
      </c>
      <c r="D171" s="29"/>
      <c r="E171" s="27">
        <v>4173.59</v>
      </c>
      <c r="F171" s="27"/>
    </row>
    <row r="172" spans="1:6" ht="24.75" customHeight="1">
      <c r="A172" s="12">
        <f t="shared" si="2"/>
        <v>163</v>
      </c>
      <c r="B172" s="11" t="s">
        <v>739</v>
      </c>
      <c r="C172" s="28" t="s">
        <v>747</v>
      </c>
      <c r="D172" s="29"/>
      <c r="E172" s="27">
        <v>71.4</v>
      </c>
      <c r="F172" s="27"/>
    </row>
    <row r="173" spans="1:6" ht="24.75" customHeight="1">
      <c r="A173" s="12">
        <f t="shared" si="2"/>
        <v>164</v>
      </c>
      <c r="B173" s="11" t="s">
        <v>739</v>
      </c>
      <c r="C173" s="28" t="s">
        <v>748</v>
      </c>
      <c r="D173" s="29"/>
      <c r="E173" s="27">
        <v>399.84</v>
      </c>
      <c r="F173" s="27"/>
    </row>
    <row r="174" spans="1:6" ht="24.75" customHeight="1">
      <c r="A174" s="12">
        <f t="shared" si="2"/>
        <v>165</v>
      </c>
      <c r="B174" s="11" t="s">
        <v>739</v>
      </c>
      <c r="C174" s="28" t="s">
        <v>749</v>
      </c>
      <c r="D174" s="29"/>
      <c r="E174" s="27">
        <v>71.4</v>
      </c>
      <c r="F174" s="27"/>
    </row>
    <row r="175" spans="1:6" ht="24.75" customHeight="1">
      <c r="A175" s="12">
        <f t="shared" si="2"/>
        <v>166</v>
      </c>
      <c r="B175" s="11" t="s">
        <v>739</v>
      </c>
      <c r="C175" s="28" t="s">
        <v>750</v>
      </c>
      <c r="D175" s="29"/>
      <c r="E175" s="27">
        <v>4897.7</v>
      </c>
      <c r="F175" s="27"/>
    </row>
    <row r="176" spans="1:6" ht="24.75" customHeight="1">
      <c r="A176" s="12">
        <f t="shared" si="2"/>
        <v>167</v>
      </c>
      <c r="B176" s="11" t="s">
        <v>739</v>
      </c>
      <c r="C176" s="28" t="s">
        <v>751</v>
      </c>
      <c r="D176" s="29"/>
      <c r="E176" s="27">
        <v>208.25</v>
      </c>
      <c r="F176" s="27"/>
    </row>
    <row r="177" spans="1:6" ht="24.75" customHeight="1">
      <c r="A177" s="12">
        <f t="shared" si="2"/>
        <v>168</v>
      </c>
      <c r="B177" s="11" t="s">
        <v>739</v>
      </c>
      <c r="C177" s="28" t="s">
        <v>752</v>
      </c>
      <c r="D177" s="29"/>
      <c r="E177" s="27">
        <v>626.04</v>
      </c>
      <c r="F177" s="27"/>
    </row>
    <row r="178" spans="1:6" ht="24.75" customHeight="1">
      <c r="A178" s="12">
        <f t="shared" si="2"/>
        <v>169</v>
      </c>
      <c r="B178" s="11" t="s">
        <v>739</v>
      </c>
      <c r="C178" s="28" t="s">
        <v>753</v>
      </c>
      <c r="D178" s="29"/>
      <c r="E178" s="27">
        <v>59.5</v>
      </c>
      <c r="F178" s="27"/>
    </row>
    <row r="179" spans="1:6" ht="24.75" customHeight="1">
      <c r="A179" s="12">
        <f t="shared" si="2"/>
        <v>170</v>
      </c>
      <c r="B179" s="11" t="s">
        <v>739</v>
      </c>
      <c r="C179" s="28" t="s">
        <v>754</v>
      </c>
      <c r="D179" s="29"/>
      <c r="E179" s="27">
        <v>321.59</v>
      </c>
      <c r="F179" s="27"/>
    </row>
    <row r="180" spans="1:6" ht="24.75" customHeight="1">
      <c r="A180" s="12">
        <f t="shared" si="2"/>
        <v>171</v>
      </c>
      <c r="B180" s="11" t="s">
        <v>739</v>
      </c>
      <c r="C180" s="28" t="s">
        <v>755</v>
      </c>
      <c r="D180" s="29"/>
      <c r="E180" s="27">
        <v>321.58</v>
      </c>
      <c r="F180" s="27"/>
    </row>
    <row r="181" spans="1:6" ht="24.75" customHeight="1">
      <c r="A181" s="12">
        <f t="shared" si="2"/>
        <v>172</v>
      </c>
      <c r="B181" s="11" t="s">
        <v>739</v>
      </c>
      <c r="C181" s="28" t="s">
        <v>756</v>
      </c>
      <c r="D181" s="29"/>
      <c r="E181" s="27">
        <v>26.57</v>
      </c>
      <c r="F181" s="27"/>
    </row>
    <row r="182" spans="1:6" ht="24.75" customHeight="1">
      <c r="A182" s="12">
        <f t="shared" si="2"/>
        <v>173</v>
      </c>
      <c r="B182" s="11" t="s">
        <v>739</v>
      </c>
      <c r="C182" s="28" t="s">
        <v>757</v>
      </c>
      <c r="D182" s="29"/>
      <c r="E182" s="27">
        <v>2008.61</v>
      </c>
      <c r="F182" s="27"/>
    </row>
    <row r="183" spans="1:6" ht="24.75" customHeight="1">
      <c r="A183" s="12">
        <f t="shared" si="2"/>
        <v>174</v>
      </c>
      <c r="B183" s="11" t="s">
        <v>739</v>
      </c>
      <c r="C183" s="28" t="s">
        <v>758</v>
      </c>
      <c r="D183" s="29"/>
      <c r="E183" s="27">
        <v>160</v>
      </c>
      <c r="F183" s="27"/>
    </row>
    <row r="184" spans="1:6" ht="24.75" customHeight="1">
      <c r="A184" s="12">
        <f t="shared" si="2"/>
        <v>175</v>
      </c>
      <c r="B184" s="11" t="s">
        <v>739</v>
      </c>
      <c r="C184" s="28" t="s">
        <v>759</v>
      </c>
      <c r="D184" s="29"/>
      <c r="E184" s="27">
        <v>320</v>
      </c>
      <c r="F184" s="27"/>
    </row>
    <row r="185" spans="1:6" ht="24.75" customHeight="1">
      <c r="A185" s="12">
        <f t="shared" si="2"/>
        <v>176</v>
      </c>
      <c r="B185" s="11" t="s">
        <v>739</v>
      </c>
      <c r="C185" s="28" t="s">
        <v>760</v>
      </c>
      <c r="D185" s="29"/>
      <c r="E185" s="27">
        <v>7.14</v>
      </c>
      <c r="F185" s="27"/>
    </row>
    <row r="186" spans="1:6" ht="24.75" customHeight="1">
      <c r="A186" s="12">
        <f t="shared" si="2"/>
        <v>177</v>
      </c>
      <c r="B186" s="11" t="s">
        <v>739</v>
      </c>
      <c r="C186" s="28" t="s">
        <v>761</v>
      </c>
      <c r="D186" s="29"/>
      <c r="E186" s="27">
        <v>235.95</v>
      </c>
      <c r="F186" s="27"/>
    </row>
    <row r="187" spans="1:6" ht="24.75" customHeight="1">
      <c r="A187" s="12">
        <f t="shared" si="2"/>
        <v>178</v>
      </c>
      <c r="B187" s="11" t="s">
        <v>739</v>
      </c>
      <c r="C187" s="28" t="s">
        <v>762</v>
      </c>
      <c r="D187" s="29"/>
      <c r="E187" s="27">
        <v>805.78</v>
      </c>
      <c r="F187" s="27"/>
    </row>
    <row r="188" spans="1:6" ht="24.75" customHeight="1">
      <c r="A188" s="12">
        <f t="shared" si="2"/>
        <v>179</v>
      </c>
      <c r="B188" s="11" t="s">
        <v>739</v>
      </c>
      <c r="C188" s="28" t="s">
        <v>763</v>
      </c>
      <c r="D188" s="29"/>
      <c r="E188" s="27">
        <v>124.87</v>
      </c>
      <c r="F188" s="27"/>
    </row>
    <row r="189" spans="1:6" ht="24.75" customHeight="1">
      <c r="A189" s="12">
        <f t="shared" si="2"/>
        <v>180</v>
      </c>
      <c r="B189" s="11" t="s">
        <v>739</v>
      </c>
      <c r="C189" s="28" t="s">
        <v>764</v>
      </c>
      <c r="D189" s="29"/>
      <c r="E189" s="27">
        <v>53.07</v>
      </c>
      <c r="F189" s="27"/>
    </row>
    <row r="190" spans="1:6" ht="24.75" customHeight="1">
      <c r="A190" s="12">
        <f t="shared" si="2"/>
        <v>181</v>
      </c>
      <c r="B190" s="11" t="s">
        <v>739</v>
      </c>
      <c r="C190" s="28" t="s">
        <v>765</v>
      </c>
      <c r="D190" s="29"/>
      <c r="E190" s="27">
        <v>189.15</v>
      </c>
      <c r="F190" s="27"/>
    </row>
    <row r="191" spans="1:6" ht="24.75" customHeight="1">
      <c r="A191" s="12">
        <f t="shared" si="2"/>
        <v>182</v>
      </c>
      <c r="B191" s="11" t="s">
        <v>739</v>
      </c>
      <c r="C191" s="28" t="s">
        <v>766</v>
      </c>
      <c r="D191" s="29"/>
      <c r="E191" s="27">
        <v>13029.58</v>
      </c>
      <c r="F191" s="27"/>
    </row>
    <row r="192" spans="1:6" ht="24.75" customHeight="1">
      <c r="A192" s="12">
        <f t="shared" si="2"/>
        <v>183</v>
      </c>
      <c r="B192" s="11" t="s">
        <v>739</v>
      </c>
      <c r="C192" s="28" t="s">
        <v>767</v>
      </c>
      <c r="D192" s="29"/>
      <c r="E192" s="27">
        <v>24.9</v>
      </c>
      <c r="F192" s="27"/>
    </row>
    <row r="193" spans="1:6" ht="24.75" customHeight="1">
      <c r="A193" s="12">
        <f t="shared" si="2"/>
        <v>184</v>
      </c>
      <c r="B193" s="11" t="s">
        <v>739</v>
      </c>
      <c r="C193" s="28" t="s">
        <v>768</v>
      </c>
      <c r="D193" s="29"/>
      <c r="E193" s="27">
        <v>170.49</v>
      </c>
      <c r="F193" s="27"/>
    </row>
    <row r="194" spans="1:6" ht="24.75" customHeight="1">
      <c r="A194" s="12">
        <f t="shared" si="2"/>
        <v>185</v>
      </c>
      <c r="B194" s="11" t="s">
        <v>739</v>
      </c>
      <c r="C194" s="28" t="s">
        <v>769</v>
      </c>
      <c r="D194" s="29"/>
      <c r="E194" s="27">
        <v>439.24</v>
      </c>
      <c r="F194" s="27"/>
    </row>
    <row r="195" spans="1:6" ht="24.75" customHeight="1">
      <c r="A195" s="12">
        <f t="shared" si="2"/>
        <v>186</v>
      </c>
      <c r="B195" s="11" t="s">
        <v>739</v>
      </c>
      <c r="C195" s="28" t="s">
        <v>770</v>
      </c>
      <c r="D195" s="29"/>
      <c r="E195" s="27">
        <v>25</v>
      </c>
      <c r="F195" s="27"/>
    </row>
    <row r="196" spans="1:6" ht="24.75" customHeight="1">
      <c r="A196" s="12">
        <f t="shared" si="2"/>
        <v>187</v>
      </c>
      <c r="B196" s="11" t="s">
        <v>739</v>
      </c>
      <c r="C196" s="28" t="s">
        <v>771</v>
      </c>
      <c r="D196" s="29"/>
      <c r="E196" s="27">
        <v>83</v>
      </c>
      <c r="F196" s="27"/>
    </row>
    <row r="197" spans="1:6" ht="24.75" customHeight="1">
      <c r="A197" s="12">
        <f t="shared" si="2"/>
        <v>188</v>
      </c>
      <c r="B197" s="11" t="s">
        <v>739</v>
      </c>
      <c r="C197" s="28" t="s">
        <v>772</v>
      </c>
      <c r="D197" s="29"/>
      <c r="E197" s="27">
        <v>441</v>
      </c>
      <c r="F197" s="27"/>
    </row>
    <row r="198" spans="1:6" ht="24.75" customHeight="1">
      <c r="A198" s="12">
        <f t="shared" si="2"/>
        <v>189</v>
      </c>
      <c r="B198" s="11" t="s">
        <v>739</v>
      </c>
      <c r="C198" s="28" t="s">
        <v>853</v>
      </c>
      <c r="D198" s="29"/>
      <c r="E198" s="27">
        <v>98.33</v>
      </c>
      <c r="F198" s="27"/>
    </row>
    <row r="199" spans="1:6" ht="24.75" customHeight="1">
      <c r="A199" s="12">
        <f t="shared" si="2"/>
        <v>190</v>
      </c>
      <c r="B199" s="11" t="s">
        <v>739</v>
      </c>
      <c r="C199" s="28" t="s">
        <v>773</v>
      </c>
      <c r="D199" s="29"/>
      <c r="E199" s="27">
        <v>59.5</v>
      </c>
      <c r="F199" s="27"/>
    </row>
    <row r="200" spans="1:6" ht="24.75" customHeight="1">
      <c r="A200" s="12">
        <f t="shared" si="2"/>
        <v>191</v>
      </c>
      <c r="B200" s="11" t="s">
        <v>739</v>
      </c>
      <c r="C200" s="28" t="s">
        <v>774</v>
      </c>
      <c r="D200" s="29"/>
      <c r="E200" s="27">
        <v>4173.59</v>
      </c>
      <c r="F200" s="27"/>
    </row>
    <row r="201" spans="1:6" ht="24.75" customHeight="1">
      <c r="A201" s="12">
        <f t="shared" si="2"/>
        <v>192</v>
      </c>
      <c r="B201" s="11" t="s">
        <v>739</v>
      </c>
      <c r="C201" s="28" t="s">
        <v>775</v>
      </c>
      <c r="D201" s="29"/>
      <c r="E201" s="27">
        <v>4173.59</v>
      </c>
      <c r="F201" s="27"/>
    </row>
    <row r="202" spans="1:6" ht="24.75" customHeight="1">
      <c r="A202" s="12">
        <f t="shared" si="2"/>
        <v>193</v>
      </c>
      <c r="B202" s="11" t="s">
        <v>739</v>
      </c>
      <c r="C202" s="28" t="s">
        <v>776</v>
      </c>
      <c r="D202" s="29"/>
      <c r="E202" s="27">
        <v>71.4</v>
      </c>
      <c r="F202" s="27"/>
    </row>
    <row r="203" spans="1:6" ht="24.75" customHeight="1">
      <c r="A203" s="12">
        <f t="shared" si="2"/>
        <v>194</v>
      </c>
      <c r="B203" s="11" t="s">
        <v>739</v>
      </c>
      <c r="C203" s="28" t="s">
        <v>777</v>
      </c>
      <c r="D203" s="29"/>
      <c r="E203" s="27">
        <v>46.41</v>
      </c>
      <c r="F203" s="27"/>
    </row>
    <row r="204" spans="1:6" ht="24.75" customHeight="1">
      <c r="A204" s="12">
        <f aca="true" t="shared" si="3" ref="A204:A267">1+A203</f>
        <v>195</v>
      </c>
      <c r="B204" s="11" t="s">
        <v>739</v>
      </c>
      <c r="C204" s="28" t="s">
        <v>778</v>
      </c>
      <c r="D204" s="29"/>
      <c r="E204" s="27">
        <v>793.53</v>
      </c>
      <c r="F204" s="27"/>
    </row>
    <row r="205" spans="1:6" ht="24.75" customHeight="1">
      <c r="A205" s="12">
        <f t="shared" si="3"/>
        <v>196</v>
      </c>
      <c r="B205" s="11" t="s">
        <v>739</v>
      </c>
      <c r="C205" s="28" t="s">
        <v>779</v>
      </c>
      <c r="D205" s="29"/>
      <c r="E205" s="27">
        <v>128.52</v>
      </c>
      <c r="F205" s="27"/>
    </row>
    <row r="206" spans="1:6" ht="24.75" customHeight="1">
      <c r="A206" s="12">
        <f t="shared" si="3"/>
        <v>197</v>
      </c>
      <c r="B206" s="11" t="s">
        <v>739</v>
      </c>
      <c r="C206" s="28" t="s">
        <v>780</v>
      </c>
      <c r="D206" s="29"/>
      <c r="E206" s="27">
        <v>236.2</v>
      </c>
      <c r="F206" s="27"/>
    </row>
    <row r="207" spans="1:6" ht="24.75" customHeight="1">
      <c r="A207" s="12">
        <f t="shared" si="3"/>
        <v>198</v>
      </c>
      <c r="B207" s="11" t="s">
        <v>739</v>
      </c>
      <c r="C207" s="28" t="s">
        <v>781</v>
      </c>
      <c r="D207" s="29"/>
      <c r="E207" s="27">
        <v>427.06</v>
      </c>
      <c r="F207" s="27"/>
    </row>
    <row r="208" spans="1:6" ht="24.75" customHeight="1">
      <c r="A208" s="12">
        <f t="shared" si="3"/>
        <v>199</v>
      </c>
      <c r="B208" s="11" t="s">
        <v>739</v>
      </c>
      <c r="C208" s="28" t="s">
        <v>782</v>
      </c>
      <c r="D208" s="29"/>
      <c r="E208" s="27">
        <v>258.22</v>
      </c>
      <c r="F208" s="27"/>
    </row>
    <row r="209" spans="1:6" ht="24.75" customHeight="1">
      <c r="A209" s="12">
        <f t="shared" si="3"/>
        <v>200</v>
      </c>
      <c r="B209" s="11" t="s">
        <v>739</v>
      </c>
      <c r="C209" s="28" t="s">
        <v>783</v>
      </c>
      <c r="D209" s="29"/>
      <c r="E209" s="27">
        <v>250.45</v>
      </c>
      <c r="F209" s="27"/>
    </row>
    <row r="210" spans="1:6" ht="24.75" customHeight="1">
      <c r="A210" s="12">
        <f t="shared" si="3"/>
        <v>201</v>
      </c>
      <c r="B210" s="11" t="s">
        <v>739</v>
      </c>
      <c r="C210" s="28" t="s">
        <v>784</v>
      </c>
      <c r="D210" s="29"/>
      <c r="E210" s="27">
        <v>145.21</v>
      </c>
      <c r="F210" s="27"/>
    </row>
    <row r="211" spans="1:6" ht="24.75" customHeight="1">
      <c r="A211" s="12">
        <f t="shared" si="3"/>
        <v>202</v>
      </c>
      <c r="B211" s="11" t="s">
        <v>739</v>
      </c>
      <c r="C211" s="28" t="s">
        <v>785</v>
      </c>
      <c r="D211" s="29"/>
      <c r="E211" s="27">
        <v>159.7</v>
      </c>
      <c r="F211" s="27"/>
    </row>
    <row r="212" spans="1:6" ht="24.75" customHeight="1">
      <c r="A212" s="12">
        <f t="shared" si="3"/>
        <v>203</v>
      </c>
      <c r="B212" s="11" t="s">
        <v>739</v>
      </c>
      <c r="C212" s="28" t="s">
        <v>786</v>
      </c>
      <c r="D212" s="29"/>
      <c r="E212" s="27">
        <v>373.81</v>
      </c>
      <c r="F212" s="27"/>
    </row>
    <row r="213" spans="1:6" ht="24.75" customHeight="1">
      <c r="A213" s="12">
        <f t="shared" si="3"/>
        <v>204</v>
      </c>
      <c r="B213" s="11" t="s">
        <v>739</v>
      </c>
      <c r="C213" s="28" t="s">
        <v>787</v>
      </c>
      <c r="D213" s="29"/>
      <c r="E213" s="27">
        <v>258.22</v>
      </c>
      <c r="F213" s="27"/>
    </row>
    <row r="214" spans="1:6" ht="24.75" customHeight="1">
      <c r="A214" s="12">
        <f t="shared" si="3"/>
        <v>205</v>
      </c>
      <c r="B214" s="11" t="s">
        <v>739</v>
      </c>
      <c r="C214" s="28" t="s">
        <v>788</v>
      </c>
      <c r="D214" s="29"/>
      <c r="E214" s="27">
        <v>248.6</v>
      </c>
      <c r="F214" s="27"/>
    </row>
    <row r="215" spans="1:6" ht="24.75" customHeight="1">
      <c r="A215" s="12">
        <f t="shared" si="3"/>
        <v>206</v>
      </c>
      <c r="B215" s="11" t="s">
        <v>739</v>
      </c>
      <c r="C215" s="28" t="s">
        <v>789</v>
      </c>
      <c r="D215" s="29"/>
      <c r="E215" s="27">
        <v>1772.88</v>
      </c>
      <c r="F215" s="27"/>
    </row>
    <row r="216" spans="1:6" ht="24.75" customHeight="1">
      <c r="A216" s="12">
        <f t="shared" si="3"/>
        <v>207</v>
      </c>
      <c r="B216" s="11" t="s">
        <v>739</v>
      </c>
      <c r="C216" s="28" t="s">
        <v>790</v>
      </c>
      <c r="D216" s="29"/>
      <c r="E216" s="27">
        <v>1718.1</v>
      </c>
      <c r="F216" s="27"/>
    </row>
    <row r="217" spans="1:6" ht="24.75" customHeight="1">
      <c r="A217" s="12">
        <f t="shared" si="3"/>
        <v>208</v>
      </c>
      <c r="B217" s="11" t="s">
        <v>739</v>
      </c>
      <c r="C217" s="28" t="s">
        <v>791</v>
      </c>
      <c r="D217" s="29"/>
      <c r="E217" s="27">
        <v>664.01</v>
      </c>
      <c r="F217" s="27"/>
    </row>
    <row r="218" spans="1:6" ht="24.75" customHeight="1">
      <c r="A218" s="12">
        <f t="shared" si="3"/>
        <v>209</v>
      </c>
      <c r="B218" s="11" t="s">
        <v>739</v>
      </c>
      <c r="C218" s="28" t="s">
        <v>792</v>
      </c>
      <c r="D218" s="29"/>
      <c r="E218" s="27">
        <v>730.4</v>
      </c>
      <c r="F218" s="27"/>
    </row>
    <row r="219" spans="1:6" ht="24.75" customHeight="1">
      <c r="A219" s="12">
        <f t="shared" si="3"/>
        <v>210</v>
      </c>
      <c r="B219" s="11" t="s">
        <v>739</v>
      </c>
      <c r="C219" s="28" t="s">
        <v>793</v>
      </c>
      <c r="D219" s="29"/>
      <c r="E219" s="27">
        <v>2382.09</v>
      </c>
      <c r="F219" s="27"/>
    </row>
    <row r="220" spans="1:6" ht="24.75" customHeight="1">
      <c r="A220" s="12">
        <f t="shared" si="3"/>
        <v>211</v>
      </c>
      <c r="B220" s="11" t="s">
        <v>739</v>
      </c>
      <c r="C220" s="28" t="s">
        <v>794</v>
      </c>
      <c r="D220" s="29"/>
      <c r="E220" s="27">
        <v>1772.88</v>
      </c>
      <c r="F220" s="27"/>
    </row>
    <row r="221" spans="1:6" ht="24.75" customHeight="1">
      <c r="A221" s="12">
        <f t="shared" si="3"/>
        <v>212</v>
      </c>
      <c r="B221" s="11" t="s">
        <v>739</v>
      </c>
      <c r="C221" s="28" t="s">
        <v>795</v>
      </c>
      <c r="D221" s="29"/>
      <c r="E221" s="27">
        <v>1705.65</v>
      </c>
      <c r="F221" s="27"/>
    </row>
    <row r="222" spans="1:6" ht="12.75">
      <c r="A222" s="12">
        <f t="shared" si="3"/>
        <v>213</v>
      </c>
      <c r="B222" s="11" t="s">
        <v>739</v>
      </c>
      <c r="C222" s="28" t="s">
        <v>854</v>
      </c>
      <c r="D222" s="29"/>
      <c r="E222" s="27">
        <v>550</v>
      </c>
      <c r="F222" s="27"/>
    </row>
    <row r="223" spans="1:6" ht="24.75" customHeight="1">
      <c r="A223" s="12">
        <f t="shared" si="3"/>
        <v>214</v>
      </c>
      <c r="B223" s="11" t="s">
        <v>739</v>
      </c>
      <c r="C223" s="28" t="s">
        <v>796</v>
      </c>
      <c r="D223" s="29"/>
      <c r="E223" s="27">
        <v>1.47</v>
      </c>
      <c r="F223" s="27"/>
    </row>
    <row r="224" spans="1:6" ht="24.75" customHeight="1">
      <c r="A224" s="12">
        <f t="shared" si="3"/>
        <v>215</v>
      </c>
      <c r="B224" s="11" t="s">
        <v>739</v>
      </c>
      <c r="C224" s="28" t="s">
        <v>797</v>
      </c>
      <c r="D224" s="29"/>
      <c r="E224" s="27">
        <v>118.8</v>
      </c>
      <c r="F224" s="27"/>
    </row>
    <row r="225" spans="1:6" ht="24.75" customHeight="1">
      <c r="A225" s="12">
        <f t="shared" si="3"/>
        <v>216</v>
      </c>
      <c r="B225" s="11" t="s">
        <v>739</v>
      </c>
      <c r="C225" s="28" t="s">
        <v>798</v>
      </c>
      <c r="D225" s="29"/>
      <c r="E225" s="27">
        <v>18.58</v>
      </c>
      <c r="F225" s="27"/>
    </row>
    <row r="226" spans="1:6" ht="24.75" customHeight="1">
      <c r="A226" s="12">
        <f t="shared" si="3"/>
        <v>217</v>
      </c>
      <c r="B226" s="11" t="s">
        <v>739</v>
      </c>
      <c r="C226" s="28" t="s">
        <v>799</v>
      </c>
      <c r="D226" s="29"/>
      <c r="E226" s="27">
        <v>102.6</v>
      </c>
      <c r="F226" s="27"/>
    </row>
    <row r="227" spans="1:6" ht="24.75" customHeight="1">
      <c r="A227" s="12">
        <f t="shared" si="3"/>
        <v>218</v>
      </c>
      <c r="B227" s="11" t="s">
        <v>739</v>
      </c>
      <c r="C227" s="28" t="s">
        <v>800</v>
      </c>
      <c r="D227" s="29"/>
      <c r="E227" s="27">
        <v>1.07</v>
      </c>
      <c r="F227" s="27"/>
    </row>
    <row r="228" spans="1:6" ht="24.75" customHeight="1">
      <c r="A228" s="12">
        <f t="shared" si="3"/>
        <v>219</v>
      </c>
      <c r="B228" s="11" t="s">
        <v>739</v>
      </c>
      <c r="C228" s="28" t="s">
        <v>801</v>
      </c>
      <c r="D228" s="29"/>
      <c r="E228" s="27">
        <v>103.26</v>
      </c>
      <c r="F228" s="27"/>
    </row>
    <row r="229" spans="1:6" ht="24.75" customHeight="1">
      <c r="A229" s="12">
        <f t="shared" si="3"/>
        <v>220</v>
      </c>
      <c r="B229" s="11" t="s">
        <v>739</v>
      </c>
      <c r="C229" s="28" t="s">
        <v>802</v>
      </c>
      <c r="D229" s="29"/>
      <c r="E229" s="27">
        <v>30.07</v>
      </c>
      <c r="F229" s="27"/>
    </row>
    <row r="230" spans="1:6" ht="24.75" customHeight="1">
      <c r="A230" s="12">
        <f t="shared" si="3"/>
        <v>221</v>
      </c>
      <c r="B230" s="11" t="s">
        <v>739</v>
      </c>
      <c r="C230" s="28" t="s">
        <v>803</v>
      </c>
      <c r="D230" s="29"/>
      <c r="E230" s="27">
        <v>32.9</v>
      </c>
      <c r="F230" s="27"/>
    </row>
    <row r="231" spans="1:6" ht="24.75" customHeight="1">
      <c r="A231" s="12">
        <f t="shared" si="3"/>
        <v>222</v>
      </c>
      <c r="B231" s="11" t="s">
        <v>739</v>
      </c>
      <c r="C231" s="28" t="s">
        <v>804</v>
      </c>
      <c r="D231" s="29"/>
      <c r="E231" s="27">
        <v>13.76</v>
      </c>
      <c r="F231" s="27"/>
    </row>
    <row r="232" spans="1:6" ht="24.75" customHeight="1">
      <c r="A232" s="12">
        <f t="shared" si="3"/>
        <v>223</v>
      </c>
      <c r="B232" s="11" t="s">
        <v>739</v>
      </c>
      <c r="C232" s="28" t="s">
        <v>805</v>
      </c>
      <c r="D232" s="29"/>
      <c r="E232" s="27">
        <v>8.98</v>
      </c>
      <c r="F232" s="27"/>
    </row>
    <row r="233" spans="1:6" ht="24.75" customHeight="1">
      <c r="A233" s="12">
        <f t="shared" si="3"/>
        <v>224</v>
      </c>
      <c r="B233" s="11" t="s">
        <v>739</v>
      </c>
      <c r="C233" s="28" t="s">
        <v>806</v>
      </c>
      <c r="D233" s="29"/>
      <c r="E233" s="27">
        <v>64.8</v>
      </c>
      <c r="F233" s="27"/>
    </row>
    <row r="234" spans="1:6" ht="24.75" customHeight="1">
      <c r="A234" s="12">
        <f t="shared" si="3"/>
        <v>225</v>
      </c>
      <c r="B234" s="11" t="s">
        <v>739</v>
      </c>
      <c r="C234" s="28" t="s">
        <v>807</v>
      </c>
      <c r="D234" s="29"/>
      <c r="E234" s="27">
        <v>15.9</v>
      </c>
      <c r="F234" s="27"/>
    </row>
    <row r="235" spans="1:6" ht="24.75" customHeight="1">
      <c r="A235" s="12">
        <f t="shared" si="3"/>
        <v>226</v>
      </c>
      <c r="B235" s="11" t="s">
        <v>739</v>
      </c>
      <c r="C235" s="28" t="s">
        <v>808</v>
      </c>
      <c r="D235" s="29"/>
      <c r="E235" s="27">
        <v>51.18</v>
      </c>
      <c r="F235" s="27"/>
    </row>
    <row r="236" spans="1:6" ht="24.75" customHeight="1">
      <c r="A236" s="12">
        <f t="shared" si="3"/>
        <v>227</v>
      </c>
      <c r="B236" s="11" t="s">
        <v>739</v>
      </c>
      <c r="C236" s="28" t="s">
        <v>809</v>
      </c>
      <c r="D236" s="29"/>
      <c r="E236" s="27">
        <v>33.32</v>
      </c>
      <c r="F236" s="27"/>
    </row>
    <row r="237" spans="1:6" ht="24.75" customHeight="1">
      <c r="A237" s="12">
        <f t="shared" si="3"/>
        <v>228</v>
      </c>
      <c r="B237" s="11" t="s">
        <v>739</v>
      </c>
      <c r="C237" s="28" t="s">
        <v>810</v>
      </c>
      <c r="D237" s="29"/>
      <c r="E237" s="27">
        <v>593</v>
      </c>
      <c r="F237" s="27"/>
    </row>
    <row r="238" spans="1:6" ht="24.75" customHeight="1">
      <c r="A238" s="12">
        <f t="shared" si="3"/>
        <v>229</v>
      </c>
      <c r="B238" s="11" t="s">
        <v>739</v>
      </c>
      <c r="C238" s="28" t="s">
        <v>811</v>
      </c>
      <c r="D238" s="29"/>
      <c r="E238" s="27">
        <v>686.6</v>
      </c>
      <c r="F238" s="27"/>
    </row>
    <row r="239" spans="1:6" ht="24.75" customHeight="1">
      <c r="A239" s="12">
        <f t="shared" si="3"/>
        <v>230</v>
      </c>
      <c r="B239" s="11" t="s">
        <v>739</v>
      </c>
      <c r="C239" s="28" t="s">
        <v>812</v>
      </c>
      <c r="D239" s="29"/>
      <c r="E239" s="27">
        <v>499.36</v>
      </c>
      <c r="F239" s="27"/>
    </row>
    <row r="240" spans="1:6" ht="24.75" customHeight="1">
      <c r="A240" s="12">
        <f t="shared" si="3"/>
        <v>231</v>
      </c>
      <c r="B240" s="11" t="s">
        <v>739</v>
      </c>
      <c r="C240" s="28" t="s">
        <v>813</v>
      </c>
      <c r="D240" s="29"/>
      <c r="E240" s="27">
        <v>25.44</v>
      </c>
      <c r="F240" s="27"/>
    </row>
    <row r="241" spans="1:6" ht="24.75" customHeight="1">
      <c r="A241" s="12">
        <f t="shared" si="3"/>
        <v>232</v>
      </c>
      <c r="B241" s="11" t="s">
        <v>739</v>
      </c>
      <c r="C241" s="28" t="s">
        <v>814</v>
      </c>
      <c r="D241" s="29"/>
      <c r="E241" s="27">
        <v>123.76</v>
      </c>
      <c r="F241" s="27"/>
    </row>
    <row r="242" spans="1:6" ht="24.75" customHeight="1">
      <c r="A242" s="12">
        <f t="shared" si="3"/>
        <v>233</v>
      </c>
      <c r="B242" s="11" t="s">
        <v>739</v>
      </c>
      <c r="C242" s="28" t="s">
        <v>815</v>
      </c>
      <c r="D242" s="29"/>
      <c r="E242" s="27">
        <v>107.1</v>
      </c>
      <c r="F242" s="27"/>
    </row>
    <row r="243" spans="1:6" ht="24.75" customHeight="1">
      <c r="A243" s="12">
        <f t="shared" si="3"/>
        <v>234</v>
      </c>
      <c r="B243" s="11" t="s">
        <v>739</v>
      </c>
      <c r="C243" s="28" t="s">
        <v>816</v>
      </c>
      <c r="D243" s="29"/>
      <c r="E243" s="27">
        <v>280.6</v>
      </c>
      <c r="F243" s="27"/>
    </row>
    <row r="244" spans="1:6" ht="24.75" customHeight="1">
      <c r="A244" s="12">
        <f t="shared" si="3"/>
        <v>235</v>
      </c>
      <c r="B244" s="11" t="s">
        <v>739</v>
      </c>
      <c r="C244" s="28" t="s">
        <v>817</v>
      </c>
      <c r="D244" s="29"/>
      <c r="E244" s="27">
        <v>10.52</v>
      </c>
      <c r="F244" s="27"/>
    </row>
    <row r="245" spans="1:6" ht="24.75" customHeight="1">
      <c r="A245" s="12">
        <f t="shared" si="3"/>
        <v>236</v>
      </c>
      <c r="B245" s="11" t="s">
        <v>739</v>
      </c>
      <c r="C245" s="28" t="s">
        <v>818</v>
      </c>
      <c r="D245" s="29"/>
      <c r="E245" s="27">
        <v>7.62</v>
      </c>
      <c r="F245" s="27"/>
    </row>
    <row r="246" spans="1:6" ht="24.75" customHeight="1">
      <c r="A246" s="12">
        <f t="shared" si="3"/>
        <v>237</v>
      </c>
      <c r="B246" s="11" t="s">
        <v>739</v>
      </c>
      <c r="C246" s="28" t="s">
        <v>819</v>
      </c>
      <c r="D246" s="29"/>
      <c r="E246" s="27">
        <v>208.25</v>
      </c>
      <c r="F246" s="27"/>
    </row>
    <row r="247" spans="1:6" ht="24.75" customHeight="1">
      <c r="A247" s="12">
        <f t="shared" si="3"/>
        <v>238</v>
      </c>
      <c r="B247" s="11" t="s">
        <v>739</v>
      </c>
      <c r="C247" s="28" t="s">
        <v>820</v>
      </c>
      <c r="D247" s="29"/>
      <c r="E247" s="27">
        <v>5132.11</v>
      </c>
      <c r="F247" s="27"/>
    </row>
    <row r="248" spans="1:6" ht="24.75" customHeight="1">
      <c r="A248" s="12">
        <f t="shared" si="3"/>
        <v>239</v>
      </c>
      <c r="B248" s="11" t="s">
        <v>739</v>
      </c>
      <c r="C248" s="28" t="s">
        <v>821</v>
      </c>
      <c r="D248" s="29"/>
      <c r="E248" s="27">
        <v>321.3</v>
      </c>
      <c r="F248" s="27"/>
    </row>
    <row r="249" spans="1:6" ht="24.75" customHeight="1">
      <c r="A249" s="12">
        <f t="shared" si="3"/>
        <v>240</v>
      </c>
      <c r="B249" s="11" t="s">
        <v>739</v>
      </c>
      <c r="C249" s="28" t="s">
        <v>822</v>
      </c>
      <c r="D249" s="29"/>
      <c r="E249" s="27">
        <v>450</v>
      </c>
      <c r="F249" s="27"/>
    </row>
    <row r="250" spans="1:6" ht="24.75" customHeight="1">
      <c r="A250" s="12">
        <f t="shared" si="3"/>
        <v>241</v>
      </c>
      <c r="B250" s="11" t="s">
        <v>739</v>
      </c>
      <c r="C250" s="28" t="s">
        <v>823</v>
      </c>
      <c r="D250" s="29"/>
      <c r="E250" s="27">
        <v>4105.5</v>
      </c>
      <c r="F250" s="27"/>
    </row>
    <row r="251" spans="1:6" ht="24.75" customHeight="1">
      <c r="A251" s="12">
        <f t="shared" si="3"/>
        <v>242</v>
      </c>
      <c r="B251" s="11" t="s">
        <v>824</v>
      </c>
      <c r="C251" s="28" t="s">
        <v>825</v>
      </c>
      <c r="D251" s="29"/>
      <c r="E251" s="27">
        <v>857.99</v>
      </c>
      <c r="F251" s="27"/>
    </row>
    <row r="252" spans="1:6" ht="24.75" customHeight="1">
      <c r="A252" s="12">
        <f t="shared" si="3"/>
        <v>243</v>
      </c>
      <c r="B252" s="11" t="s">
        <v>824</v>
      </c>
      <c r="C252" s="28" t="s">
        <v>826</v>
      </c>
      <c r="D252" s="29"/>
      <c r="E252" s="27">
        <v>346.89</v>
      </c>
      <c r="F252" s="27"/>
    </row>
    <row r="253" spans="1:6" ht="24.75" customHeight="1">
      <c r="A253" s="12">
        <f t="shared" si="3"/>
        <v>244</v>
      </c>
      <c r="B253" s="11" t="s">
        <v>824</v>
      </c>
      <c r="C253" s="28" t="s">
        <v>827</v>
      </c>
      <c r="D253" s="29"/>
      <c r="E253" s="27">
        <v>136</v>
      </c>
      <c r="F253" s="27"/>
    </row>
    <row r="254" spans="1:6" ht="24.75" customHeight="1">
      <c r="A254" s="12">
        <f t="shared" si="3"/>
        <v>245</v>
      </c>
      <c r="B254" s="11" t="s">
        <v>824</v>
      </c>
      <c r="C254" s="28" t="s">
        <v>826</v>
      </c>
      <c r="D254" s="29"/>
      <c r="E254" s="27">
        <v>38</v>
      </c>
      <c r="F254" s="27"/>
    </row>
    <row r="255" spans="1:6" ht="24.75" customHeight="1">
      <c r="A255" s="12">
        <f t="shared" si="3"/>
        <v>246</v>
      </c>
      <c r="B255" s="11" t="s">
        <v>824</v>
      </c>
      <c r="C255" s="28" t="s">
        <v>828</v>
      </c>
      <c r="D255" s="29"/>
      <c r="E255" s="27">
        <v>659.27</v>
      </c>
      <c r="F255" s="27"/>
    </row>
    <row r="256" spans="1:6" ht="24.75" customHeight="1">
      <c r="A256" s="12">
        <f t="shared" si="3"/>
        <v>247</v>
      </c>
      <c r="B256" s="11" t="s">
        <v>824</v>
      </c>
      <c r="C256" s="28" t="s">
        <v>829</v>
      </c>
      <c r="D256" s="29"/>
      <c r="E256" s="27">
        <v>381.75</v>
      </c>
      <c r="F256" s="27"/>
    </row>
    <row r="257" spans="1:6" ht="24.75" customHeight="1">
      <c r="A257" s="12">
        <f t="shared" si="3"/>
        <v>248</v>
      </c>
      <c r="B257" s="11" t="s">
        <v>824</v>
      </c>
      <c r="C257" s="28" t="s">
        <v>655</v>
      </c>
      <c r="D257" s="29"/>
      <c r="E257" s="27">
        <v>2330.78</v>
      </c>
      <c r="F257" s="27"/>
    </row>
    <row r="258" spans="1:6" ht="24.75" customHeight="1">
      <c r="A258" s="12">
        <f t="shared" si="3"/>
        <v>249</v>
      </c>
      <c r="B258" s="11" t="s">
        <v>824</v>
      </c>
      <c r="C258" s="28" t="s">
        <v>656</v>
      </c>
      <c r="D258" s="29"/>
      <c r="E258" s="27">
        <v>239.43</v>
      </c>
      <c r="F258" s="27"/>
    </row>
    <row r="259" spans="1:6" ht="24.75" customHeight="1">
      <c r="A259" s="12">
        <f t="shared" si="3"/>
        <v>250</v>
      </c>
      <c r="B259" s="11" t="s">
        <v>824</v>
      </c>
      <c r="C259" s="28" t="s">
        <v>657</v>
      </c>
      <c r="D259" s="29"/>
      <c r="E259" s="27">
        <v>25.35</v>
      </c>
      <c r="F259" s="27"/>
    </row>
    <row r="260" spans="1:6" ht="24.75" customHeight="1">
      <c r="A260" s="12">
        <f t="shared" si="3"/>
        <v>251</v>
      </c>
      <c r="B260" s="11" t="s">
        <v>824</v>
      </c>
      <c r="C260" s="28" t="s">
        <v>658</v>
      </c>
      <c r="D260" s="29"/>
      <c r="E260" s="27">
        <v>399.3</v>
      </c>
      <c r="F260" s="27"/>
    </row>
    <row r="261" spans="1:6" ht="24.75" customHeight="1">
      <c r="A261" s="12">
        <f t="shared" si="3"/>
        <v>252</v>
      </c>
      <c r="B261" s="11" t="s">
        <v>824</v>
      </c>
      <c r="C261" s="28" t="s">
        <v>659</v>
      </c>
      <c r="D261" s="29"/>
      <c r="E261" s="27">
        <v>2046.76</v>
      </c>
      <c r="F261" s="27"/>
    </row>
    <row r="262" spans="1:6" ht="24.75" customHeight="1">
      <c r="A262" s="12">
        <f t="shared" si="3"/>
        <v>253</v>
      </c>
      <c r="B262" s="11" t="s">
        <v>824</v>
      </c>
      <c r="C262" s="28" t="s">
        <v>660</v>
      </c>
      <c r="D262" s="29"/>
      <c r="E262" s="27">
        <v>309.4</v>
      </c>
      <c r="F262" s="27"/>
    </row>
    <row r="263" spans="1:6" ht="24.75" customHeight="1">
      <c r="A263" s="12">
        <f t="shared" si="3"/>
        <v>254</v>
      </c>
      <c r="B263" s="11" t="s">
        <v>824</v>
      </c>
      <c r="C263" s="28" t="s">
        <v>661</v>
      </c>
      <c r="D263" s="29"/>
      <c r="E263" s="27">
        <v>78</v>
      </c>
      <c r="F263" s="27"/>
    </row>
    <row r="264" spans="1:6" ht="24.75" customHeight="1">
      <c r="A264" s="12">
        <f t="shared" si="3"/>
        <v>255</v>
      </c>
      <c r="B264" s="11" t="s">
        <v>824</v>
      </c>
      <c r="C264" s="28" t="s">
        <v>662</v>
      </c>
      <c r="D264" s="29"/>
      <c r="E264" s="27">
        <v>68.01</v>
      </c>
      <c r="F264" s="27"/>
    </row>
    <row r="265" spans="1:6" ht="24.75" customHeight="1">
      <c r="A265" s="12">
        <f t="shared" si="3"/>
        <v>256</v>
      </c>
      <c r="B265" s="11" t="s">
        <v>824</v>
      </c>
      <c r="C265" s="28" t="s">
        <v>663</v>
      </c>
      <c r="D265" s="29"/>
      <c r="E265" s="27">
        <v>184.9</v>
      </c>
      <c r="F265" s="27"/>
    </row>
    <row r="266" spans="1:6" ht="24.75" customHeight="1">
      <c r="A266" s="12">
        <f t="shared" si="3"/>
        <v>257</v>
      </c>
      <c r="B266" s="11" t="s">
        <v>824</v>
      </c>
      <c r="C266" s="28" t="s">
        <v>662</v>
      </c>
      <c r="D266" s="29"/>
      <c r="E266" s="27">
        <v>45</v>
      </c>
      <c r="F266" s="27"/>
    </row>
    <row r="267" spans="1:6" ht="24.75" customHeight="1">
      <c r="A267" s="12">
        <f t="shared" si="3"/>
        <v>258</v>
      </c>
      <c r="B267" s="11" t="s">
        <v>824</v>
      </c>
      <c r="C267" s="28" t="s">
        <v>664</v>
      </c>
      <c r="D267" s="29"/>
      <c r="E267" s="27">
        <v>1741.5</v>
      </c>
      <c r="F267" s="27"/>
    </row>
    <row r="268" spans="1:6" ht="24.75" customHeight="1">
      <c r="A268" s="12">
        <f aca="true" t="shared" si="4" ref="A268:A331">1+A267</f>
        <v>259</v>
      </c>
      <c r="B268" s="11" t="s">
        <v>824</v>
      </c>
      <c r="C268" s="28" t="s">
        <v>665</v>
      </c>
      <c r="D268" s="29"/>
      <c r="E268" s="27">
        <v>1826</v>
      </c>
      <c r="F268" s="27"/>
    </row>
    <row r="269" spans="1:6" ht="24.75" customHeight="1">
      <c r="A269" s="12">
        <f t="shared" si="4"/>
        <v>260</v>
      </c>
      <c r="B269" s="11" t="s">
        <v>824</v>
      </c>
      <c r="C269" s="28" t="s">
        <v>666</v>
      </c>
      <c r="D269" s="29"/>
      <c r="E269" s="27">
        <v>310.42</v>
      </c>
      <c r="F269" s="27"/>
    </row>
    <row r="270" spans="1:6" ht="24.75" customHeight="1">
      <c r="A270" s="12">
        <f t="shared" si="4"/>
        <v>261</v>
      </c>
      <c r="B270" s="11" t="s">
        <v>824</v>
      </c>
      <c r="C270" s="28" t="s">
        <v>667</v>
      </c>
      <c r="D270" s="29"/>
      <c r="E270" s="27">
        <v>18.3</v>
      </c>
      <c r="F270" s="27"/>
    </row>
    <row r="271" spans="1:6" ht="24.75" customHeight="1">
      <c r="A271" s="12">
        <f t="shared" si="4"/>
        <v>262</v>
      </c>
      <c r="B271" s="11" t="s">
        <v>824</v>
      </c>
      <c r="C271" s="28" t="s">
        <v>668</v>
      </c>
      <c r="D271" s="29"/>
      <c r="E271" s="27">
        <v>19.74</v>
      </c>
      <c r="F271" s="27"/>
    </row>
    <row r="272" spans="1:6" ht="24.75" customHeight="1">
      <c r="A272" s="12">
        <f t="shared" si="4"/>
        <v>263</v>
      </c>
      <c r="B272" s="11" t="s">
        <v>824</v>
      </c>
      <c r="C272" s="28" t="s">
        <v>669</v>
      </c>
      <c r="D272" s="29"/>
      <c r="E272" s="27">
        <v>80.23</v>
      </c>
      <c r="F272" s="27"/>
    </row>
    <row r="273" spans="1:6" ht="24.75" customHeight="1">
      <c r="A273" s="12">
        <f t="shared" si="4"/>
        <v>264</v>
      </c>
      <c r="B273" s="11" t="s">
        <v>824</v>
      </c>
      <c r="C273" s="28" t="s">
        <v>670</v>
      </c>
      <c r="D273" s="29"/>
      <c r="E273" s="27">
        <v>1245.33</v>
      </c>
      <c r="F273" s="27"/>
    </row>
    <row r="274" spans="1:6" ht="24.75" customHeight="1">
      <c r="A274" s="12">
        <f t="shared" si="4"/>
        <v>265</v>
      </c>
      <c r="B274" s="11" t="s">
        <v>824</v>
      </c>
      <c r="C274" s="28" t="s">
        <v>661</v>
      </c>
      <c r="D274" s="29"/>
      <c r="E274" s="27">
        <v>36.24</v>
      </c>
      <c r="F274" s="27"/>
    </row>
    <row r="275" spans="1:6" ht="24.75" customHeight="1">
      <c r="A275" s="12">
        <f t="shared" si="4"/>
        <v>266</v>
      </c>
      <c r="B275" s="11" t="s">
        <v>824</v>
      </c>
      <c r="C275" s="28" t="s">
        <v>671</v>
      </c>
      <c r="D275" s="29"/>
      <c r="E275" s="27">
        <v>560.3</v>
      </c>
      <c r="F275" s="27"/>
    </row>
    <row r="276" spans="1:6" ht="24.75" customHeight="1">
      <c r="A276" s="12">
        <f t="shared" si="4"/>
        <v>267</v>
      </c>
      <c r="B276" s="11" t="s">
        <v>824</v>
      </c>
      <c r="C276" s="28" t="s">
        <v>672</v>
      </c>
      <c r="D276" s="29"/>
      <c r="E276" s="27">
        <v>111.19</v>
      </c>
      <c r="F276" s="27"/>
    </row>
    <row r="277" spans="1:6" ht="24.75" customHeight="1">
      <c r="A277" s="12">
        <f t="shared" si="4"/>
        <v>268</v>
      </c>
      <c r="B277" s="11" t="s">
        <v>824</v>
      </c>
      <c r="C277" s="28" t="s">
        <v>673</v>
      </c>
      <c r="D277" s="29"/>
      <c r="E277" s="27">
        <v>225.38</v>
      </c>
      <c r="F277" s="27"/>
    </row>
    <row r="278" spans="1:6" ht="24.75" customHeight="1">
      <c r="A278" s="12">
        <f t="shared" si="4"/>
        <v>269</v>
      </c>
      <c r="B278" s="11" t="s">
        <v>824</v>
      </c>
      <c r="C278" s="28" t="s">
        <v>674</v>
      </c>
      <c r="D278" s="29"/>
      <c r="E278" s="27">
        <v>1411.98</v>
      </c>
      <c r="F278" s="27"/>
    </row>
    <row r="279" spans="1:6" ht="24.75" customHeight="1">
      <c r="A279" s="12">
        <f t="shared" si="4"/>
        <v>270</v>
      </c>
      <c r="B279" s="11" t="s">
        <v>824</v>
      </c>
      <c r="C279" s="28" t="s">
        <v>675</v>
      </c>
      <c r="D279" s="29"/>
      <c r="E279" s="27">
        <v>607.01</v>
      </c>
      <c r="F279" s="27"/>
    </row>
    <row r="280" spans="1:6" ht="24.75" customHeight="1">
      <c r="A280" s="12">
        <f t="shared" si="4"/>
        <v>271</v>
      </c>
      <c r="B280" s="11" t="s">
        <v>824</v>
      </c>
      <c r="C280" s="28" t="s">
        <v>676</v>
      </c>
      <c r="D280" s="29"/>
      <c r="E280" s="27">
        <v>69.65</v>
      </c>
      <c r="F280" s="27"/>
    </row>
    <row r="281" spans="1:6" ht="24.75" customHeight="1">
      <c r="A281" s="12">
        <f t="shared" si="4"/>
        <v>272</v>
      </c>
      <c r="B281" s="11" t="s">
        <v>824</v>
      </c>
      <c r="C281" s="28" t="s">
        <v>677</v>
      </c>
      <c r="D281" s="29"/>
      <c r="E281" s="27">
        <v>64.28</v>
      </c>
      <c r="F281" s="27"/>
    </row>
    <row r="282" spans="1:6" ht="24.75" customHeight="1">
      <c r="A282" s="12">
        <f t="shared" si="4"/>
        <v>273</v>
      </c>
      <c r="B282" s="11" t="s">
        <v>824</v>
      </c>
      <c r="C282" s="28" t="s">
        <v>678</v>
      </c>
      <c r="D282" s="29"/>
      <c r="E282" s="27">
        <v>27.63</v>
      </c>
      <c r="F282" s="27"/>
    </row>
    <row r="283" spans="1:6" ht="24.75" customHeight="1">
      <c r="A283" s="12">
        <f t="shared" si="4"/>
        <v>274</v>
      </c>
      <c r="B283" s="11" t="s">
        <v>824</v>
      </c>
      <c r="C283" s="28" t="s">
        <v>679</v>
      </c>
      <c r="D283" s="29"/>
      <c r="E283" s="27">
        <v>359.35</v>
      </c>
      <c r="F283" s="27"/>
    </row>
    <row r="284" spans="1:6" ht="24.75" customHeight="1">
      <c r="A284" s="12">
        <f t="shared" si="4"/>
        <v>275</v>
      </c>
      <c r="B284" s="11" t="s">
        <v>824</v>
      </c>
      <c r="C284" s="28" t="s">
        <v>680</v>
      </c>
      <c r="D284" s="29"/>
      <c r="E284" s="27">
        <v>3683.65</v>
      </c>
      <c r="F284" s="27"/>
    </row>
    <row r="285" spans="1:6" ht="24.75" customHeight="1">
      <c r="A285" s="12">
        <f t="shared" si="4"/>
        <v>276</v>
      </c>
      <c r="B285" s="11" t="s">
        <v>824</v>
      </c>
      <c r="C285" s="28" t="s">
        <v>681</v>
      </c>
      <c r="D285" s="29"/>
      <c r="E285" s="27">
        <v>823.84</v>
      </c>
      <c r="F285" s="27"/>
    </row>
    <row r="286" spans="1:6" ht="24.75" customHeight="1">
      <c r="A286" s="12">
        <f t="shared" si="4"/>
        <v>277</v>
      </c>
      <c r="B286" s="11" t="s">
        <v>824</v>
      </c>
      <c r="C286" s="28" t="s">
        <v>682</v>
      </c>
      <c r="D286" s="29"/>
      <c r="E286" s="27">
        <v>376.66</v>
      </c>
      <c r="F286" s="27"/>
    </row>
    <row r="287" spans="1:6" ht="24.75" customHeight="1">
      <c r="A287" s="12">
        <f t="shared" si="4"/>
        <v>278</v>
      </c>
      <c r="B287" s="11" t="s">
        <v>824</v>
      </c>
      <c r="C287" s="28" t="s">
        <v>683</v>
      </c>
      <c r="D287" s="29"/>
      <c r="E287" s="27">
        <v>2455.77</v>
      </c>
      <c r="F287" s="27"/>
    </row>
    <row r="288" spans="1:6" ht="24.75" customHeight="1">
      <c r="A288" s="12">
        <f t="shared" si="4"/>
        <v>279</v>
      </c>
      <c r="B288" s="11" t="s">
        <v>824</v>
      </c>
      <c r="C288" s="28" t="s">
        <v>684</v>
      </c>
      <c r="D288" s="29"/>
      <c r="E288" s="27">
        <v>153.75</v>
      </c>
      <c r="F288" s="27"/>
    </row>
    <row r="289" spans="1:6" ht="24.75" customHeight="1">
      <c r="A289" s="12">
        <f t="shared" si="4"/>
        <v>280</v>
      </c>
      <c r="B289" s="11" t="s">
        <v>685</v>
      </c>
      <c r="C289" s="28" t="s">
        <v>686</v>
      </c>
      <c r="D289" s="29"/>
      <c r="E289" s="27">
        <v>-2600</v>
      </c>
      <c r="F289" s="27"/>
    </row>
    <row r="290" spans="1:6" ht="24.75" customHeight="1">
      <c r="A290" s="12">
        <f t="shared" si="4"/>
        <v>281</v>
      </c>
      <c r="B290" s="11" t="s">
        <v>685</v>
      </c>
      <c r="C290" s="28" t="s">
        <v>842</v>
      </c>
      <c r="D290" s="29"/>
      <c r="E290" s="27">
        <v>-553.25</v>
      </c>
      <c r="F290" s="27"/>
    </row>
    <row r="291" spans="1:6" ht="24.75" customHeight="1">
      <c r="A291" s="12">
        <f t="shared" si="4"/>
        <v>282</v>
      </c>
      <c r="B291" s="11" t="s">
        <v>685</v>
      </c>
      <c r="C291" s="28" t="s">
        <v>687</v>
      </c>
      <c r="D291" s="29"/>
      <c r="E291" s="27">
        <v>20.94</v>
      </c>
      <c r="F291" s="27"/>
    </row>
    <row r="292" spans="1:6" ht="24.75" customHeight="1">
      <c r="A292" s="12">
        <f t="shared" si="4"/>
        <v>283</v>
      </c>
      <c r="B292" s="11" t="s">
        <v>685</v>
      </c>
      <c r="C292" s="28" t="s">
        <v>688</v>
      </c>
      <c r="D292" s="29"/>
      <c r="E292" s="27">
        <v>217631.03</v>
      </c>
      <c r="F292" s="27"/>
    </row>
    <row r="293" spans="1:6" ht="24.75" customHeight="1">
      <c r="A293" s="12">
        <f t="shared" si="4"/>
        <v>284</v>
      </c>
      <c r="B293" s="11" t="s">
        <v>685</v>
      </c>
      <c r="C293" s="28" t="s">
        <v>689</v>
      </c>
      <c r="D293" s="29"/>
      <c r="E293" s="27">
        <v>49501.93</v>
      </c>
      <c r="F293" s="27"/>
    </row>
    <row r="294" spans="1:6" ht="24.75" customHeight="1">
      <c r="A294" s="12">
        <f t="shared" si="4"/>
        <v>285</v>
      </c>
      <c r="B294" s="11" t="s">
        <v>685</v>
      </c>
      <c r="C294" s="28" t="s">
        <v>690</v>
      </c>
      <c r="D294" s="29"/>
      <c r="E294" s="27">
        <v>585.48</v>
      </c>
      <c r="F294" s="27"/>
    </row>
    <row r="295" spans="1:6" ht="24.75" customHeight="1">
      <c r="A295" s="12">
        <f t="shared" si="4"/>
        <v>286</v>
      </c>
      <c r="B295" s="11" t="s">
        <v>685</v>
      </c>
      <c r="C295" s="28" t="s">
        <v>858</v>
      </c>
      <c r="D295" s="29"/>
      <c r="E295" s="27">
        <v>128.52</v>
      </c>
      <c r="F295" s="27"/>
    </row>
    <row r="296" spans="1:6" ht="24.75" customHeight="1">
      <c r="A296" s="12">
        <f t="shared" si="4"/>
        <v>287</v>
      </c>
      <c r="B296" s="11" t="s">
        <v>685</v>
      </c>
      <c r="C296" s="28" t="s">
        <v>859</v>
      </c>
      <c r="D296" s="29"/>
      <c r="E296" s="27">
        <v>178.5</v>
      </c>
      <c r="F296" s="27"/>
    </row>
    <row r="297" spans="1:6" ht="24.75" customHeight="1">
      <c r="A297" s="12">
        <f t="shared" si="4"/>
        <v>288</v>
      </c>
      <c r="B297" s="11" t="s">
        <v>685</v>
      </c>
      <c r="C297" s="28" t="s">
        <v>860</v>
      </c>
      <c r="D297" s="29"/>
      <c r="E297" s="27">
        <v>208.25</v>
      </c>
      <c r="F297" s="27"/>
    </row>
    <row r="298" spans="1:6" ht="24.75" customHeight="1">
      <c r="A298" s="12">
        <f t="shared" si="4"/>
        <v>289</v>
      </c>
      <c r="B298" s="11" t="s">
        <v>685</v>
      </c>
      <c r="C298" s="28" t="s">
        <v>861</v>
      </c>
      <c r="D298" s="29"/>
      <c r="E298" s="27">
        <v>114.24</v>
      </c>
      <c r="F298" s="27"/>
    </row>
    <row r="299" spans="1:6" ht="24.75" customHeight="1">
      <c r="A299" s="12">
        <f t="shared" si="4"/>
        <v>290</v>
      </c>
      <c r="B299" s="11" t="s">
        <v>685</v>
      </c>
      <c r="C299" s="28" t="s">
        <v>862</v>
      </c>
      <c r="D299" s="29"/>
      <c r="E299" s="27">
        <v>50.25</v>
      </c>
      <c r="F299" s="27"/>
    </row>
    <row r="300" spans="1:6" ht="24.75" customHeight="1">
      <c r="A300" s="12">
        <f t="shared" si="4"/>
        <v>291</v>
      </c>
      <c r="B300" s="11" t="s">
        <v>685</v>
      </c>
      <c r="C300" s="28" t="s">
        <v>863</v>
      </c>
      <c r="D300" s="29"/>
      <c r="E300" s="27">
        <v>160</v>
      </c>
      <c r="F300" s="27"/>
    </row>
    <row r="301" spans="1:6" ht="24.75" customHeight="1">
      <c r="A301" s="12">
        <f t="shared" si="4"/>
        <v>292</v>
      </c>
      <c r="B301" s="11" t="s">
        <v>685</v>
      </c>
      <c r="C301" s="28" t="s">
        <v>864</v>
      </c>
      <c r="D301" s="29"/>
      <c r="E301" s="27">
        <v>160</v>
      </c>
      <c r="F301" s="27"/>
    </row>
    <row r="302" spans="1:6" ht="24.75" customHeight="1">
      <c r="A302" s="12">
        <f t="shared" si="4"/>
        <v>293</v>
      </c>
      <c r="B302" s="11" t="s">
        <v>685</v>
      </c>
      <c r="C302" s="28" t="s">
        <v>865</v>
      </c>
      <c r="D302" s="29"/>
      <c r="E302" s="27">
        <v>2415.44</v>
      </c>
      <c r="F302" s="27"/>
    </row>
    <row r="303" spans="1:6" ht="24.75" customHeight="1">
      <c r="A303" s="12">
        <f t="shared" si="4"/>
        <v>294</v>
      </c>
      <c r="B303" s="11" t="s">
        <v>685</v>
      </c>
      <c r="C303" s="28" t="s">
        <v>866</v>
      </c>
      <c r="D303" s="29"/>
      <c r="E303" s="27">
        <v>1341.77</v>
      </c>
      <c r="F303" s="27"/>
    </row>
    <row r="304" spans="1:6" ht="24.75" customHeight="1">
      <c r="A304" s="12">
        <f t="shared" si="4"/>
        <v>295</v>
      </c>
      <c r="B304" s="11" t="s">
        <v>685</v>
      </c>
      <c r="C304" s="28" t="s">
        <v>867</v>
      </c>
      <c r="D304" s="29"/>
      <c r="E304" s="27">
        <v>2183.2</v>
      </c>
      <c r="F304" s="27"/>
    </row>
    <row r="305" spans="1:6" ht="24.75" customHeight="1">
      <c r="A305" s="12">
        <f t="shared" si="4"/>
        <v>296</v>
      </c>
      <c r="B305" s="11" t="s">
        <v>685</v>
      </c>
      <c r="C305" s="28" t="s">
        <v>868</v>
      </c>
      <c r="D305" s="29"/>
      <c r="E305" s="27">
        <v>2183.2</v>
      </c>
      <c r="F305" s="27"/>
    </row>
    <row r="306" spans="1:6" ht="24.75" customHeight="1">
      <c r="A306" s="12">
        <f t="shared" si="4"/>
        <v>297</v>
      </c>
      <c r="B306" s="11" t="s">
        <v>685</v>
      </c>
      <c r="C306" s="28" t="s">
        <v>869</v>
      </c>
      <c r="D306" s="29"/>
      <c r="E306" s="27">
        <v>105.48</v>
      </c>
      <c r="F306" s="27"/>
    </row>
    <row r="307" spans="1:6" ht="24.75" customHeight="1">
      <c r="A307" s="12">
        <f t="shared" si="4"/>
        <v>298</v>
      </c>
      <c r="B307" s="11" t="s">
        <v>685</v>
      </c>
      <c r="C307" s="28" t="s">
        <v>870</v>
      </c>
      <c r="D307" s="29"/>
      <c r="E307" s="27">
        <v>1341.78</v>
      </c>
      <c r="F307" s="27"/>
    </row>
    <row r="308" spans="1:6" ht="24.75" customHeight="1">
      <c r="A308" s="12">
        <f t="shared" si="4"/>
        <v>299</v>
      </c>
      <c r="B308" s="11" t="s">
        <v>685</v>
      </c>
      <c r="C308" s="28" t="s">
        <v>871</v>
      </c>
      <c r="D308" s="29"/>
      <c r="E308" s="27">
        <v>251.66</v>
      </c>
      <c r="F308" s="27"/>
    </row>
    <row r="309" spans="1:6" ht="24.75" customHeight="1">
      <c r="A309" s="12">
        <f t="shared" si="4"/>
        <v>300</v>
      </c>
      <c r="B309" s="11" t="s">
        <v>685</v>
      </c>
      <c r="C309" s="28" t="s">
        <v>872</v>
      </c>
      <c r="D309" s="29"/>
      <c r="E309" s="27">
        <v>500</v>
      </c>
      <c r="F309" s="27"/>
    </row>
    <row r="310" spans="1:6" ht="24.75" customHeight="1">
      <c r="A310" s="12">
        <f t="shared" si="4"/>
        <v>301</v>
      </c>
      <c r="B310" s="11" t="s">
        <v>685</v>
      </c>
      <c r="C310" s="28" t="s">
        <v>873</v>
      </c>
      <c r="D310" s="29"/>
      <c r="E310" s="27">
        <v>640</v>
      </c>
      <c r="F310" s="27"/>
    </row>
    <row r="311" spans="1:6" ht="24.75" customHeight="1">
      <c r="A311" s="12">
        <f t="shared" si="4"/>
        <v>302</v>
      </c>
      <c r="B311" s="11" t="s">
        <v>685</v>
      </c>
      <c r="C311" s="28" t="s">
        <v>874</v>
      </c>
      <c r="D311" s="29"/>
      <c r="E311" s="27">
        <v>500</v>
      </c>
      <c r="F311" s="27"/>
    </row>
    <row r="312" spans="1:6" ht="24.75" customHeight="1">
      <c r="A312" s="12">
        <f t="shared" si="4"/>
        <v>303</v>
      </c>
      <c r="B312" s="11" t="s">
        <v>685</v>
      </c>
      <c r="C312" s="28" t="s">
        <v>875</v>
      </c>
      <c r="D312" s="29"/>
      <c r="E312" s="27">
        <v>580</v>
      </c>
      <c r="F312" s="27"/>
    </row>
    <row r="313" spans="1:6" ht="24.75" customHeight="1">
      <c r="A313" s="12">
        <f t="shared" si="4"/>
        <v>304</v>
      </c>
      <c r="B313" s="11" t="s">
        <v>685</v>
      </c>
      <c r="C313" s="28" t="s">
        <v>876</v>
      </c>
      <c r="D313" s="29"/>
      <c r="E313" s="27">
        <v>355.5</v>
      </c>
      <c r="F313" s="27"/>
    </row>
    <row r="314" spans="1:6" ht="24.75" customHeight="1">
      <c r="A314" s="12">
        <f t="shared" si="4"/>
        <v>305</v>
      </c>
      <c r="B314" s="11" t="s">
        <v>685</v>
      </c>
      <c r="C314" s="28" t="s">
        <v>877</v>
      </c>
      <c r="D314" s="29"/>
      <c r="E314" s="27">
        <v>402.02</v>
      </c>
      <c r="F314" s="27"/>
    </row>
    <row r="315" spans="1:6" ht="24.75" customHeight="1">
      <c r="A315" s="12">
        <f t="shared" si="4"/>
        <v>306</v>
      </c>
      <c r="B315" s="11" t="s">
        <v>685</v>
      </c>
      <c r="C315" s="28" t="s">
        <v>878</v>
      </c>
      <c r="D315" s="29"/>
      <c r="E315" s="27">
        <v>307.55</v>
      </c>
      <c r="F315" s="27"/>
    </row>
    <row r="316" spans="1:6" ht="24.75" customHeight="1">
      <c r="A316" s="12">
        <f t="shared" si="4"/>
        <v>307</v>
      </c>
      <c r="B316" s="11" t="s">
        <v>685</v>
      </c>
      <c r="C316" s="28" t="s">
        <v>879</v>
      </c>
      <c r="D316" s="29"/>
      <c r="E316" s="27">
        <v>416.89</v>
      </c>
      <c r="F316" s="27"/>
    </row>
    <row r="317" spans="1:6" ht="24.75" customHeight="1">
      <c r="A317" s="12">
        <f t="shared" si="4"/>
        <v>308</v>
      </c>
      <c r="B317" s="11" t="s">
        <v>685</v>
      </c>
      <c r="C317" s="28" t="s">
        <v>880</v>
      </c>
      <c r="D317" s="29"/>
      <c r="E317" s="27">
        <v>369.79</v>
      </c>
      <c r="F317" s="27"/>
    </row>
    <row r="318" spans="1:6" ht="24.75" customHeight="1">
      <c r="A318" s="12">
        <f t="shared" si="4"/>
        <v>309</v>
      </c>
      <c r="B318" s="11" t="s">
        <v>685</v>
      </c>
      <c r="C318" s="28" t="s">
        <v>881</v>
      </c>
      <c r="D318" s="29"/>
      <c r="E318" s="27">
        <v>309.49</v>
      </c>
      <c r="F318" s="27"/>
    </row>
    <row r="319" spans="1:6" ht="24.75" customHeight="1">
      <c r="A319" s="12">
        <f t="shared" si="4"/>
        <v>310</v>
      </c>
      <c r="B319" s="11" t="s">
        <v>685</v>
      </c>
      <c r="C319" s="28" t="s">
        <v>882</v>
      </c>
      <c r="D319" s="29"/>
      <c r="E319" s="27">
        <v>791.46</v>
      </c>
      <c r="F319" s="27"/>
    </row>
    <row r="320" spans="1:6" ht="24.75" customHeight="1">
      <c r="A320" s="12">
        <f t="shared" si="4"/>
        <v>311</v>
      </c>
      <c r="B320" s="11" t="s">
        <v>685</v>
      </c>
      <c r="C320" s="28" t="s">
        <v>883</v>
      </c>
      <c r="D320" s="29"/>
      <c r="E320" s="27">
        <v>249.95</v>
      </c>
      <c r="F320" s="27"/>
    </row>
    <row r="321" spans="1:6" ht="24.75" customHeight="1">
      <c r="A321" s="12">
        <f t="shared" si="4"/>
        <v>312</v>
      </c>
      <c r="B321" s="11" t="s">
        <v>685</v>
      </c>
      <c r="C321" s="28" t="s">
        <v>884</v>
      </c>
      <c r="D321" s="29"/>
      <c r="E321" s="27">
        <v>1531.98</v>
      </c>
      <c r="F321" s="27"/>
    </row>
    <row r="322" spans="1:6" ht="24.75" customHeight="1">
      <c r="A322" s="12">
        <f t="shared" si="4"/>
        <v>313</v>
      </c>
      <c r="B322" s="11" t="s">
        <v>685</v>
      </c>
      <c r="C322" s="28" t="s">
        <v>885</v>
      </c>
      <c r="D322" s="29"/>
      <c r="E322" s="27">
        <v>1729.66</v>
      </c>
      <c r="F322" s="27"/>
    </row>
    <row r="323" spans="1:6" ht="24.75" customHeight="1">
      <c r="A323" s="12">
        <f t="shared" si="4"/>
        <v>314</v>
      </c>
      <c r="B323" s="11" t="s">
        <v>685</v>
      </c>
      <c r="C323" s="28" t="s">
        <v>886</v>
      </c>
      <c r="D323" s="29"/>
      <c r="E323" s="27">
        <v>0.01</v>
      </c>
      <c r="F323" s="27"/>
    </row>
    <row r="324" spans="1:6" ht="24.75" customHeight="1">
      <c r="A324" s="12">
        <f t="shared" si="4"/>
        <v>315</v>
      </c>
      <c r="B324" s="11" t="s">
        <v>685</v>
      </c>
      <c r="C324" s="28" t="s">
        <v>887</v>
      </c>
      <c r="D324" s="29"/>
      <c r="E324" s="27">
        <v>223.25</v>
      </c>
      <c r="F324" s="27"/>
    </row>
    <row r="325" spans="1:6" ht="24.75" customHeight="1">
      <c r="A325" s="12">
        <f t="shared" si="4"/>
        <v>316</v>
      </c>
      <c r="B325" s="11" t="s">
        <v>685</v>
      </c>
      <c r="C325" s="28" t="s">
        <v>888</v>
      </c>
      <c r="D325" s="29"/>
      <c r="E325" s="27">
        <v>244.32</v>
      </c>
      <c r="F325" s="27"/>
    </row>
    <row r="326" spans="1:6" ht="24.75" customHeight="1">
      <c r="A326" s="12">
        <f t="shared" si="4"/>
        <v>317</v>
      </c>
      <c r="B326" s="11" t="s">
        <v>685</v>
      </c>
      <c r="C326" s="28" t="s">
        <v>889</v>
      </c>
      <c r="D326" s="29"/>
      <c r="E326" s="27">
        <v>364.07</v>
      </c>
      <c r="F326" s="27"/>
    </row>
    <row r="327" spans="1:6" ht="24.75" customHeight="1">
      <c r="A327" s="12">
        <f t="shared" si="4"/>
        <v>318</v>
      </c>
      <c r="B327" s="11" t="s">
        <v>685</v>
      </c>
      <c r="C327" s="28" t="s">
        <v>886</v>
      </c>
      <c r="D327" s="29"/>
      <c r="E327" s="27">
        <v>6550</v>
      </c>
      <c r="F327" s="27"/>
    </row>
    <row r="328" spans="1:6" ht="24.75" customHeight="1">
      <c r="A328" s="12">
        <f t="shared" si="4"/>
        <v>319</v>
      </c>
      <c r="B328" s="11" t="s">
        <v>685</v>
      </c>
      <c r="C328" s="28" t="s">
        <v>890</v>
      </c>
      <c r="D328" s="29"/>
      <c r="E328" s="27">
        <v>1020.9</v>
      </c>
      <c r="F328" s="27"/>
    </row>
    <row r="329" spans="1:6" ht="24.75" customHeight="1">
      <c r="A329" s="12">
        <f t="shared" si="4"/>
        <v>320</v>
      </c>
      <c r="B329" s="11" t="s">
        <v>685</v>
      </c>
      <c r="C329" s="28" t="s">
        <v>891</v>
      </c>
      <c r="D329" s="29"/>
      <c r="E329" s="27">
        <v>1117.18</v>
      </c>
      <c r="F329" s="27"/>
    </row>
    <row r="330" spans="1:6" ht="24.75" customHeight="1">
      <c r="A330" s="12">
        <f t="shared" si="4"/>
        <v>321</v>
      </c>
      <c r="B330" s="11" t="s">
        <v>685</v>
      </c>
      <c r="C330" s="28" t="s">
        <v>892</v>
      </c>
      <c r="D330" s="29"/>
      <c r="E330" s="27">
        <v>1664.98</v>
      </c>
      <c r="F330" s="27"/>
    </row>
    <row r="331" spans="1:6" ht="24.75" customHeight="1">
      <c r="A331" s="12">
        <f t="shared" si="4"/>
        <v>322</v>
      </c>
      <c r="B331" s="11" t="s">
        <v>685</v>
      </c>
      <c r="C331" s="28" t="s">
        <v>893</v>
      </c>
      <c r="D331" s="29"/>
      <c r="E331" s="27">
        <v>5.71</v>
      </c>
      <c r="F331" s="27"/>
    </row>
    <row r="332" spans="1:6" ht="24.75" customHeight="1">
      <c r="A332" s="12">
        <f aca="true" t="shared" si="5" ref="A332:A395">1+A331</f>
        <v>323</v>
      </c>
      <c r="B332" s="11" t="s">
        <v>685</v>
      </c>
      <c r="C332" s="28" t="s">
        <v>894</v>
      </c>
      <c r="D332" s="29"/>
      <c r="E332" s="27">
        <v>5.71</v>
      </c>
      <c r="F332" s="27"/>
    </row>
    <row r="333" spans="1:6" ht="24.75" customHeight="1">
      <c r="A333" s="12">
        <f t="shared" si="5"/>
        <v>324</v>
      </c>
      <c r="B333" s="11" t="s">
        <v>685</v>
      </c>
      <c r="C333" s="28" t="s">
        <v>895</v>
      </c>
      <c r="D333" s="29"/>
      <c r="E333" s="27">
        <v>394.29</v>
      </c>
      <c r="F333" s="27"/>
    </row>
    <row r="334" spans="1:6" ht="24.75" customHeight="1">
      <c r="A334" s="12">
        <f t="shared" si="5"/>
        <v>325</v>
      </c>
      <c r="B334" s="11" t="s">
        <v>685</v>
      </c>
      <c r="C334" s="28" t="s">
        <v>896</v>
      </c>
      <c r="D334" s="29"/>
      <c r="E334" s="27">
        <v>3450</v>
      </c>
      <c r="F334" s="27"/>
    </row>
    <row r="335" spans="1:6" ht="24.75" customHeight="1">
      <c r="A335" s="12">
        <f t="shared" si="5"/>
        <v>326</v>
      </c>
      <c r="B335" s="11" t="s">
        <v>685</v>
      </c>
      <c r="C335" s="28" t="s">
        <v>233</v>
      </c>
      <c r="D335" s="29"/>
      <c r="E335" s="27">
        <v>5.71</v>
      </c>
      <c r="F335" s="27"/>
    </row>
    <row r="336" spans="1:6" ht="24.75" customHeight="1">
      <c r="A336" s="12">
        <f t="shared" si="5"/>
        <v>327</v>
      </c>
      <c r="B336" s="11" t="s">
        <v>685</v>
      </c>
      <c r="C336" s="28" t="s">
        <v>234</v>
      </c>
      <c r="D336" s="29"/>
      <c r="E336" s="27">
        <v>1668.4</v>
      </c>
      <c r="F336" s="27"/>
    </row>
    <row r="337" spans="1:6" ht="24.75" customHeight="1">
      <c r="A337" s="12">
        <f t="shared" si="5"/>
        <v>328</v>
      </c>
      <c r="B337" s="11" t="s">
        <v>685</v>
      </c>
      <c r="C337" s="28" t="s">
        <v>235</v>
      </c>
      <c r="D337" s="29"/>
      <c r="E337" s="27">
        <v>11.76</v>
      </c>
      <c r="F337" s="27"/>
    </row>
    <row r="338" spans="1:6" ht="24.75" customHeight="1">
      <c r="A338" s="12">
        <f t="shared" si="5"/>
        <v>329</v>
      </c>
      <c r="B338" s="11" t="s">
        <v>685</v>
      </c>
      <c r="C338" s="28" t="s">
        <v>236</v>
      </c>
      <c r="D338" s="29"/>
      <c r="E338" s="27">
        <v>540</v>
      </c>
      <c r="F338" s="27"/>
    </row>
    <row r="339" spans="1:6" ht="24.75" customHeight="1">
      <c r="A339" s="12">
        <f t="shared" si="5"/>
        <v>330</v>
      </c>
      <c r="B339" s="11" t="s">
        <v>685</v>
      </c>
      <c r="C339" s="28" t="s">
        <v>237</v>
      </c>
      <c r="D339" s="29"/>
      <c r="E339" s="27">
        <v>414.76</v>
      </c>
      <c r="F339" s="27"/>
    </row>
    <row r="340" spans="1:6" ht="24.75" customHeight="1">
      <c r="A340" s="12">
        <f t="shared" si="5"/>
        <v>331</v>
      </c>
      <c r="B340" s="11" t="s">
        <v>685</v>
      </c>
      <c r="C340" s="28" t="s">
        <v>238</v>
      </c>
      <c r="D340" s="29"/>
      <c r="E340" s="27">
        <v>791.45</v>
      </c>
      <c r="F340" s="27"/>
    </row>
    <row r="341" spans="1:6" ht="24.75" customHeight="1">
      <c r="A341" s="12">
        <f t="shared" si="5"/>
        <v>332</v>
      </c>
      <c r="B341" s="11" t="s">
        <v>239</v>
      </c>
      <c r="C341" s="28" t="s">
        <v>240</v>
      </c>
      <c r="D341" s="29"/>
      <c r="E341" s="27">
        <v>544.88</v>
      </c>
      <c r="F341" s="27"/>
    </row>
    <row r="342" spans="1:6" ht="24.75" customHeight="1">
      <c r="A342" s="12">
        <f t="shared" si="5"/>
        <v>333</v>
      </c>
      <c r="B342" s="11" t="s">
        <v>239</v>
      </c>
      <c r="C342" s="28" t="s">
        <v>241</v>
      </c>
      <c r="D342" s="29"/>
      <c r="E342" s="27">
        <v>52.94</v>
      </c>
      <c r="F342" s="27"/>
    </row>
    <row r="343" spans="1:6" ht="24.75" customHeight="1">
      <c r="A343" s="12">
        <f t="shared" si="5"/>
        <v>334</v>
      </c>
      <c r="B343" s="11" t="s">
        <v>239</v>
      </c>
      <c r="C343" s="28" t="s">
        <v>242</v>
      </c>
      <c r="D343" s="29"/>
      <c r="E343" s="27">
        <v>332.93</v>
      </c>
      <c r="F343" s="27"/>
    </row>
    <row r="344" spans="1:6" ht="24.75" customHeight="1">
      <c r="A344" s="12">
        <f t="shared" si="5"/>
        <v>335</v>
      </c>
      <c r="B344" s="11" t="s">
        <v>239</v>
      </c>
      <c r="C344" s="28" t="s">
        <v>243</v>
      </c>
      <c r="D344" s="29"/>
      <c r="E344" s="27">
        <v>868.7</v>
      </c>
      <c r="F344" s="27"/>
    </row>
    <row r="345" spans="1:6" ht="24.75" customHeight="1">
      <c r="A345" s="12">
        <f t="shared" si="5"/>
        <v>336</v>
      </c>
      <c r="B345" s="11" t="s">
        <v>239</v>
      </c>
      <c r="C345" s="28" t="s">
        <v>244</v>
      </c>
      <c r="D345" s="29"/>
      <c r="E345" s="27">
        <v>7800</v>
      </c>
      <c r="F345" s="27"/>
    </row>
    <row r="346" spans="1:6" ht="24.75" customHeight="1">
      <c r="A346" s="12">
        <f t="shared" si="5"/>
        <v>337</v>
      </c>
      <c r="B346" s="11" t="s">
        <v>239</v>
      </c>
      <c r="C346" s="28" t="s">
        <v>245</v>
      </c>
      <c r="D346" s="29"/>
      <c r="E346" s="27">
        <v>589.05</v>
      </c>
      <c r="F346" s="27"/>
    </row>
    <row r="347" spans="1:6" ht="24.75" customHeight="1">
      <c r="A347" s="12">
        <f t="shared" si="5"/>
        <v>338</v>
      </c>
      <c r="B347" s="11" t="s">
        <v>239</v>
      </c>
      <c r="C347" s="28" t="s">
        <v>246</v>
      </c>
      <c r="D347" s="29"/>
      <c r="E347" s="27">
        <v>1384.77</v>
      </c>
      <c r="F347" s="27"/>
    </row>
    <row r="348" spans="1:6" ht="24.75" customHeight="1">
      <c r="A348" s="12">
        <f t="shared" si="5"/>
        <v>339</v>
      </c>
      <c r="B348" s="11" t="s">
        <v>239</v>
      </c>
      <c r="C348" s="28" t="s">
        <v>247</v>
      </c>
      <c r="D348" s="29"/>
      <c r="E348" s="27">
        <v>1519.29</v>
      </c>
      <c r="F348" s="27"/>
    </row>
    <row r="349" spans="1:6" ht="24.75" customHeight="1">
      <c r="A349" s="12">
        <f t="shared" si="5"/>
        <v>340</v>
      </c>
      <c r="B349" s="11" t="s">
        <v>239</v>
      </c>
      <c r="C349" s="28" t="s">
        <v>248</v>
      </c>
      <c r="D349" s="29"/>
      <c r="E349" s="27">
        <v>229.22</v>
      </c>
      <c r="F349" s="27"/>
    </row>
    <row r="350" spans="1:6" ht="24.75" customHeight="1">
      <c r="A350" s="12">
        <f t="shared" si="5"/>
        <v>341</v>
      </c>
      <c r="B350" s="11" t="s">
        <v>239</v>
      </c>
      <c r="C350" s="28" t="s">
        <v>249</v>
      </c>
      <c r="D350" s="29"/>
      <c r="E350" s="27">
        <v>52.94</v>
      </c>
      <c r="F350" s="27"/>
    </row>
    <row r="351" spans="1:6" ht="24.75" customHeight="1">
      <c r="A351" s="12">
        <f t="shared" si="5"/>
        <v>342</v>
      </c>
      <c r="B351" s="11" t="s">
        <v>250</v>
      </c>
      <c r="C351" s="28" t="s">
        <v>251</v>
      </c>
      <c r="D351" s="29"/>
      <c r="E351" s="27">
        <v>34</v>
      </c>
      <c r="F351" s="27"/>
    </row>
    <row r="352" spans="1:6" ht="24.75" customHeight="1">
      <c r="A352" s="12">
        <f t="shared" si="5"/>
        <v>343</v>
      </c>
      <c r="B352" s="11" t="s">
        <v>250</v>
      </c>
      <c r="C352" s="28" t="s">
        <v>252</v>
      </c>
      <c r="D352" s="29"/>
      <c r="E352" s="27">
        <v>7384.02</v>
      </c>
      <c r="F352" s="27"/>
    </row>
    <row r="353" spans="1:6" ht="24.75" customHeight="1">
      <c r="A353" s="12">
        <f t="shared" si="5"/>
        <v>344</v>
      </c>
      <c r="B353" s="11" t="s">
        <v>250</v>
      </c>
      <c r="C353" s="28" t="s">
        <v>253</v>
      </c>
      <c r="D353" s="29"/>
      <c r="E353" s="27">
        <v>9.71</v>
      </c>
      <c r="F353" s="27"/>
    </row>
    <row r="354" spans="1:6" ht="24.75" customHeight="1">
      <c r="A354" s="12">
        <f t="shared" si="5"/>
        <v>345</v>
      </c>
      <c r="B354" s="11" t="s">
        <v>250</v>
      </c>
      <c r="C354" s="28" t="s">
        <v>254</v>
      </c>
      <c r="D354" s="29"/>
      <c r="E354" s="27">
        <v>23.27</v>
      </c>
      <c r="F354" s="27"/>
    </row>
    <row r="355" spans="1:6" ht="24.75" customHeight="1">
      <c r="A355" s="12">
        <f t="shared" si="5"/>
        <v>346</v>
      </c>
      <c r="B355" s="11" t="s">
        <v>250</v>
      </c>
      <c r="C355" s="28" t="s">
        <v>255</v>
      </c>
      <c r="D355" s="29"/>
      <c r="E355" s="27">
        <v>220.16</v>
      </c>
      <c r="F355" s="27"/>
    </row>
    <row r="356" spans="1:6" ht="24.75" customHeight="1">
      <c r="A356" s="12">
        <f t="shared" si="5"/>
        <v>347</v>
      </c>
      <c r="B356" s="11" t="s">
        <v>250</v>
      </c>
      <c r="C356" s="28" t="s">
        <v>256</v>
      </c>
      <c r="D356" s="29"/>
      <c r="E356" s="27">
        <v>46.17</v>
      </c>
      <c r="F356" s="27"/>
    </row>
    <row r="357" spans="1:6" ht="24.75" customHeight="1">
      <c r="A357" s="12">
        <f t="shared" si="5"/>
        <v>348</v>
      </c>
      <c r="B357" s="11" t="s">
        <v>250</v>
      </c>
      <c r="C357" s="28" t="s">
        <v>257</v>
      </c>
      <c r="D357" s="29"/>
      <c r="E357" s="27">
        <v>90.7</v>
      </c>
      <c r="F357" s="27"/>
    </row>
    <row r="358" spans="1:6" ht="24.75" customHeight="1">
      <c r="A358" s="12">
        <f t="shared" si="5"/>
        <v>349</v>
      </c>
      <c r="B358" s="11" t="s">
        <v>250</v>
      </c>
      <c r="C358" s="28" t="s">
        <v>258</v>
      </c>
      <c r="D358" s="29"/>
      <c r="E358" s="27">
        <v>52.94</v>
      </c>
      <c r="F358" s="27"/>
    </row>
    <row r="359" spans="1:6" ht="24.75" customHeight="1">
      <c r="A359" s="12">
        <f t="shared" si="5"/>
        <v>350</v>
      </c>
      <c r="B359" s="11" t="s">
        <v>250</v>
      </c>
      <c r="C359" s="28" t="s">
        <v>259</v>
      </c>
      <c r="D359" s="29"/>
      <c r="E359" s="27">
        <v>78.94</v>
      </c>
      <c r="F359" s="27"/>
    </row>
    <row r="360" spans="1:6" ht="24.75" customHeight="1">
      <c r="A360" s="12">
        <f t="shared" si="5"/>
        <v>351</v>
      </c>
      <c r="B360" s="11" t="s">
        <v>250</v>
      </c>
      <c r="C360" s="28" t="s">
        <v>260</v>
      </c>
      <c r="D360" s="29"/>
      <c r="E360" s="27">
        <v>52.94</v>
      </c>
      <c r="F360" s="27"/>
    </row>
    <row r="361" spans="1:6" ht="24.75" customHeight="1">
      <c r="A361" s="12">
        <f t="shared" si="5"/>
        <v>352</v>
      </c>
      <c r="B361" s="11" t="s">
        <v>250</v>
      </c>
      <c r="C361" s="28" t="s">
        <v>261</v>
      </c>
      <c r="D361" s="29"/>
      <c r="E361" s="27">
        <v>1571.78</v>
      </c>
      <c r="F361" s="27"/>
    </row>
    <row r="362" spans="1:6" ht="24.75" customHeight="1">
      <c r="A362" s="12">
        <f t="shared" si="5"/>
        <v>353</v>
      </c>
      <c r="B362" s="11" t="s">
        <v>250</v>
      </c>
      <c r="C362" s="28" t="s">
        <v>262</v>
      </c>
      <c r="D362" s="29"/>
      <c r="E362" s="27">
        <v>204</v>
      </c>
      <c r="F362" s="27"/>
    </row>
    <row r="363" spans="1:6" ht="24.75" customHeight="1">
      <c r="A363" s="12">
        <f t="shared" si="5"/>
        <v>354</v>
      </c>
      <c r="B363" s="11" t="s">
        <v>250</v>
      </c>
      <c r="C363" s="28" t="s">
        <v>263</v>
      </c>
      <c r="D363" s="29"/>
      <c r="E363" s="27">
        <v>2799.25</v>
      </c>
      <c r="F363" s="27"/>
    </row>
    <row r="364" spans="1:6" ht="24.75" customHeight="1">
      <c r="A364" s="12">
        <f t="shared" si="5"/>
        <v>355</v>
      </c>
      <c r="B364" s="11" t="s">
        <v>250</v>
      </c>
      <c r="C364" s="28" t="s">
        <v>264</v>
      </c>
      <c r="D364" s="29"/>
      <c r="E364" s="27">
        <v>7500.22</v>
      </c>
      <c r="F364" s="27"/>
    </row>
    <row r="365" spans="1:6" ht="24.75" customHeight="1">
      <c r="A365" s="12">
        <f t="shared" si="5"/>
        <v>356</v>
      </c>
      <c r="B365" s="11" t="s">
        <v>250</v>
      </c>
      <c r="C365" s="28" t="s">
        <v>265</v>
      </c>
      <c r="D365" s="29"/>
      <c r="E365" s="27">
        <v>3.96</v>
      </c>
      <c r="F365" s="27"/>
    </row>
    <row r="366" spans="1:6" ht="24.75" customHeight="1">
      <c r="A366" s="12">
        <f t="shared" si="5"/>
        <v>357</v>
      </c>
      <c r="B366" s="11" t="s">
        <v>250</v>
      </c>
      <c r="C366" s="28" t="s">
        <v>266</v>
      </c>
      <c r="D366" s="29"/>
      <c r="E366" s="27">
        <v>93.04</v>
      </c>
      <c r="F366" s="27"/>
    </row>
    <row r="367" spans="1:6" ht="24.75" customHeight="1">
      <c r="A367" s="12">
        <f t="shared" si="5"/>
        <v>358</v>
      </c>
      <c r="B367" s="11" t="s">
        <v>250</v>
      </c>
      <c r="C367" s="28" t="s">
        <v>267</v>
      </c>
      <c r="D367" s="29"/>
      <c r="E367" s="27">
        <v>1046</v>
      </c>
      <c r="F367" s="27"/>
    </row>
    <row r="368" spans="1:6" ht="24.75" customHeight="1">
      <c r="A368" s="12">
        <f t="shared" si="5"/>
        <v>359</v>
      </c>
      <c r="B368" s="11" t="s">
        <v>250</v>
      </c>
      <c r="C368" s="28" t="s">
        <v>268</v>
      </c>
      <c r="D368" s="29"/>
      <c r="E368" s="27">
        <v>200.81</v>
      </c>
      <c r="F368" s="27"/>
    </row>
    <row r="369" spans="1:6" ht="24.75" customHeight="1">
      <c r="A369" s="12">
        <f t="shared" si="5"/>
        <v>360</v>
      </c>
      <c r="B369" s="11" t="s">
        <v>250</v>
      </c>
      <c r="C369" s="28" t="s">
        <v>269</v>
      </c>
      <c r="D369" s="29"/>
      <c r="E369" s="27">
        <v>39.25</v>
      </c>
      <c r="F369" s="27"/>
    </row>
    <row r="370" spans="1:6" ht="24.75" customHeight="1">
      <c r="A370" s="12">
        <f t="shared" si="5"/>
        <v>361</v>
      </c>
      <c r="B370" s="11" t="s">
        <v>250</v>
      </c>
      <c r="C370" s="28" t="s">
        <v>270</v>
      </c>
      <c r="D370" s="29"/>
      <c r="E370" s="27">
        <v>54.69</v>
      </c>
      <c r="F370" s="27"/>
    </row>
    <row r="371" spans="1:6" ht="24.75" customHeight="1">
      <c r="A371" s="12">
        <f t="shared" si="5"/>
        <v>362</v>
      </c>
      <c r="B371" s="11" t="s">
        <v>250</v>
      </c>
      <c r="C371" s="28" t="s">
        <v>271</v>
      </c>
      <c r="D371" s="29"/>
      <c r="E371" s="27">
        <v>1031.09</v>
      </c>
      <c r="F371" s="27"/>
    </row>
    <row r="372" spans="1:6" ht="24.75" customHeight="1">
      <c r="A372" s="12">
        <f t="shared" si="5"/>
        <v>363</v>
      </c>
      <c r="B372" s="11" t="s">
        <v>250</v>
      </c>
      <c r="C372" s="28" t="s">
        <v>272</v>
      </c>
      <c r="D372" s="29"/>
      <c r="E372" s="27">
        <v>1559.15</v>
      </c>
      <c r="F372" s="27"/>
    </row>
    <row r="373" spans="1:6" ht="24.75" customHeight="1">
      <c r="A373" s="12">
        <f t="shared" si="5"/>
        <v>364</v>
      </c>
      <c r="B373" s="11" t="s">
        <v>250</v>
      </c>
      <c r="C373" s="28" t="s">
        <v>273</v>
      </c>
      <c r="D373" s="29"/>
      <c r="E373" s="27">
        <v>176.13</v>
      </c>
      <c r="F373" s="27"/>
    </row>
    <row r="374" spans="1:6" ht="24.75" customHeight="1">
      <c r="A374" s="12">
        <f t="shared" si="5"/>
        <v>365</v>
      </c>
      <c r="B374" s="11" t="s">
        <v>250</v>
      </c>
      <c r="C374" s="28" t="s">
        <v>274</v>
      </c>
      <c r="D374" s="29"/>
      <c r="E374" s="27">
        <v>325.37</v>
      </c>
      <c r="F374" s="27"/>
    </row>
    <row r="375" spans="1:6" ht="24.75" customHeight="1">
      <c r="A375" s="12">
        <f t="shared" si="5"/>
        <v>366</v>
      </c>
      <c r="B375" s="11" t="s">
        <v>250</v>
      </c>
      <c r="C375" s="28" t="s">
        <v>275</v>
      </c>
      <c r="D375" s="29"/>
      <c r="E375" s="27">
        <v>176.13</v>
      </c>
      <c r="F375" s="27"/>
    </row>
    <row r="376" spans="1:6" ht="24.75" customHeight="1">
      <c r="A376" s="12">
        <f t="shared" si="5"/>
        <v>367</v>
      </c>
      <c r="B376" s="11" t="s">
        <v>250</v>
      </c>
      <c r="C376" s="28" t="s">
        <v>276</v>
      </c>
      <c r="D376" s="29"/>
      <c r="E376" s="27">
        <v>78.94</v>
      </c>
      <c r="F376" s="27"/>
    </row>
    <row r="377" spans="1:6" ht="24.75" customHeight="1">
      <c r="A377" s="12">
        <f t="shared" si="5"/>
        <v>368</v>
      </c>
      <c r="B377" s="11" t="s">
        <v>250</v>
      </c>
      <c r="C377" s="28" t="s">
        <v>277</v>
      </c>
      <c r="D377" s="29"/>
      <c r="E377" s="27">
        <v>78.94</v>
      </c>
      <c r="F377" s="27"/>
    </row>
    <row r="378" spans="1:6" ht="24.75" customHeight="1">
      <c r="A378" s="12">
        <f t="shared" si="5"/>
        <v>369</v>
      </c>
      <c r="B378" s="11" t="s">
        <v>250</v>
      </c>
      <c r="C378" s="28" t="s">
        <v>278</v>
      </c>
      <c r="D378" s="29"/>
      <c r="E378" s="27">
        <v>78.94</v>
      </c>
      <c r="F378" s="27"/>
    </row>
    <row r="379" spans="1:6" ht="24.75" customHeight="1">
      <c r="A379" s="12">
        <f t="shared" si="5"/>
        <v>370</v>
      </c>
      <c r="B379" s="11" t="s">
        <v>250</v>
      </c>
      <c r="C379" s="28" t="s">
        <v>279</v>
      </c>
      <c r="D379" s="29"/>
      <c r="E379" s="27">
        <v>64.7</v>
      </c>
      <c r="F379" s="27"/>
    </row>
    <row r="380" spans="1:6" ht="24.75" customHeight="1">
      <c r="A380" s="12">
        <f t="shared" si="5"/>
        <v>371</v>
      </c>
      <c r="B380" s="11" t="s">
        <v>250</v>
      </c>
      <c r="C380" s="28" t="s">
        <v>280</v>
      </c>
      <c r="D380" s="29"/>
      <c r="E380" s="27">
        <v>64.7</v>
      </c>
      <c r="F380" s="27"/>
    </row>
    <row r="381" spans="1:6" ht="24.75" customHeight="1">
      <c r="A381" s="12">
        <f t="shared" si="5"/>
        <v>372</v>
      </c>
      <c r="B381" s="11" t="s">
        <v>250</v>
      </c>
      <c r="C381" s="28" t="s">
        <v>281</v>
      </c>
      <c r="D381" s="29"/>
      <c r="E381" s="27">
        <v>1597.18</v>
      </c>
      <c r="F381" s="27"/>
    </row>
    <row r="382" spans="1:6" ht="24.75" customHeight="1">
      <c r="A382" s="12">
        <f t="shared" si="5"/>
        <v>373</v>
      </c>
      <c r="B382" s="11" t="s">
        <v>250</v>
      </c>
      <c r="C382" s="28" t="s">
        <v>833</v>
      </c>
      <c r="D382" s="29"/>
      <c r="E382" s="27">
        <v>2550</v>
      </c>
      <c r="F382" s="27"/>
    </row>
    <row r="383" spans="1:6" ht="24.75" customHeight="1">
      <c r="A383" s="12">
        <f t="shared" si="5"/>
        <v>374</v>
      </c>
      <c r="B383" s="11" t="s">
        <v>250</v>
      </c>
      <c r="C383" s="28" t="s">
        <v>834</v>
      </c>
      <c r="D383" s="29"/>
      <c r="E383" s="27">
        <v>2550</v>
      </c>
      <c r="F383" s="27"/>
    </row>
    <row r="384" spans="1:6" ht="24.75" customHeight="1">
      <c r="A384" s="12">
        <f t="shared" si="5"/>
        <v>375</v>
      </c>
      <c r="B384" s="11" t="s">
        <v>250</v>
      </c>
      <c r="C384" s="28" t="s">
        <v>282</v>
      </c>
      <c r="D384" s="29"/>
      <c r="E384" s="27">
        <v>71.4</v>
      </c>
      <c r="F384" s="27"/>
    </row>
    <row r="385" spans="1:6" ht="24.75" customHeight="1">
      <c r="A385" s="12">
        <f t="shared" si="5"/>
        <v>376</v>
      </c>
      <c r="B385" s="11" t="s">
        <v>250</v>
      </c>
      <c r="C385" s="28" t="s">
        <v>283</v>
      </c>
      <c r="D385" s="29"/>
      <c r="E385" s="27">
        <v>4096.4</v>
      </c>
      <c r="F385" s="27"/>
    </row>
    <row r="386" spans="1:6" ht="24.75" customHeight="1">
      <c r="A386" s="12">
        <f t="shared" si="5"/>
        <v>377</v>
      </c>
      <c r="B386" s="11" t="s">
        <v>250</v>
      </c>
      <c r="C386" s="28" t="s">
        <v>284</v>
      </c>
      <c r="D386" s="29"/>
      <c r="E386" s="27">
        <v>38.61</v>
      </c>
      <c r="F386" s="27"/>
    </row>
    <row r="387" spans="1:6" ht="24.75" customHeight="1">
      <c r="A387" s="12">
        <f t="shared" si="5"/>
        <v>378</v>
      </c>
      <c r="B387" s="11" t="s">
        <v>250</v>
      </c>
      <c r="C387" s="28" t="s">
        <v>285</v>
      </c>
      <c r="D387" s="29"/>
      <c r="E387" s="27">
        <v>64.7</v>
      </c>
      <c r="F387" s="27"/>
    </row>
    <row r="388" spans="1:6" ht="24.75" customHeight="1">
      <c r="A388" s="12">
        <f t="shared" si="5"/>
        <v>379</v>
      </c>
      <c r="B388" s="11" t="s">
        <v>250</v>
      </c>
      <c r="C388" s="28" t="s">
        <v>286</v>
      </c>
      <c r="D388" s="29"/>
      <c r="E388" s="27">
        <v>33.92</v>
      </c>
      <c r="F388" s="27"/>
    </row>
    <row r="389" spans="1:6" ht="24.75" customHeight="1">
      <c r="A389" s="12">
        <f t="shared" si="5"/>
        <v>380</v>
      </c>
      <c r="B389" s="11" t="s">
        <v>250</v>
      </c>
      <c r="C389" s="28" t="s">
        <v>287</v>
      </c>
      <c r="D389" s="29"/>
      <c r="E389" s="27">
        <v>109.83</v>
      </c>
      <c r="F389" s="27"/>
    </row>
    <row r="390" spans="1:6" ht="24.75" customHeight="1">
      <c r="A390" s="12">
        <f t="shared" si="5"/>
        <v>381</v>
      </c>
      <c r="B390" s="11" t="s">
        <v>288</v>
      </c>
      <c r="C390" s="28" t="s">
        <v>289</v>
      </c>
      <c r="D390" s="29"/>
      <c r="E390" s="27">
        <v>463.68</v>
      </c>
      <c r="F390" s="27"/>
    </row>
    <row r="391" spans="1:6" ht="12.75">
      <c r="A391" s="12">
        <f t="shared" si="5"/>
        <v>382</v>
      </c>
      <c r="B391" s="11" t="s">
        <v>288</v>
      </c>
      <c r="C391" s="28" t="s">
        <v>290</v>
      </c>
      <c r="D391" s="29"/>
      <c r="E391" s="27">
        <v>270</v>
      </c>
      <c r="F391" s="27"/>
    </row>
    <row r="392" spans="1:6" ht="24.75" customHeight="1">
      <c r="A392" s="12">
        <f t="shared" si="5"/>
        <v>383</v>
      </c>
      <c r="B392" s="11" t="s">
        <v>288</v>
      </c>
      <c r="C392" s="28" t="s">
        <v>291</v>
      </c>
      <c r="D392" s="29"/>
      <c r="E392" s="27">
        <v>1231.5</v>
      </c>
      <c r="F392" s="27"/>
    </row>
    <row r="393" spans="1:6" ht="24.75" customHeight="1">
      <c r="A393" s="12">
        <f t="shared" si="5"/>
        <v>384</v>
      </c>
      <c r="B393" s="11" t="s">
        <v>288</v>
      </c>
      <c r="C393" s="28" t="s">
        <v>292</v>
      </c>
      <c r="D393" s="29"/>
      <c r="E393" s="27">
        <v>879.57</v>
      </c>
      <c r="F393" s="27"/>
    </row>
    <row r="394" spans="1:6" ht="24.75" customHeight="1">
      <c r="A394" s="12">
        <f t="shared" si="5"/>
        <v>385</v>
      </c>
      <c r="B394" s="11" t="s">
        <v>288</v>
      </c>
      <c r="C394" s="28" t="s">
        <v>835</v>
      </c>
      <c r="D394" s="29"/>
      <c r="E394" s="27">
        <v>2550</v>
      </c>
      <c r="F394" s="27"/>
    </row>
    <row r="395" spans="1:6" ht="24.75" customHeight="1">
      <c r="A395" s="12">
        <f t="shared" si="5"/>
        <v>386</v>
      </c>
      <c r="B395" s="11" t="s">
        <v>288</v>
      </c>
      <c r="C395" s="28" t="s">
        <v>836</v>
      </c>
      <c r="D395" s="29"/>
      <c r="E395" s="27">
        <v>2080</v>
      </c>
      <c r="F395" s="27"/>
    </row>
    <row r="396" spans="1:6" ht="24.75" customHeight="1">
      <c r="A396" s="12">
        <f aca="true" t="shared" si="6" ref="A396:A459">1+A395</f>
        <v>387</v>
      </c>
      <c r="B396" s="11" t="s">
        <v>288</v>
      </c>
      <c r="C396" s="28" t="s">
        <v>293</v>
      </c>
      <c r="D396" s="29"/>
      <c r="E396" s="27">
        <v>124.95</v>
      </c>
      <c r="F396" s="27"/>
    </row>
    <row r="397" spans="1:6" ht="24.75" customHeight="1">
      <c r="A397" s="12">
        <f t="shared" si="6"/>
        <v>388</v>
      </c>
      <c r="B397" s="11" t="s">
        <v>288</v>
      </c>
      <c r="C397" s="28" t="s">
        <v>294</v>
      </c>
      <c r="D397" s="29"/>
      <c r="E397" s="27">
        <v>357</v>
      </c>
      <c r="F397" s="27"/>
    </row>
    <row r="398" spans="1:6" ht="24.75" customHeight="1">
      <c r="A398" s="12">
        <f t="shared" si="6"/>
        <v>389</v>
      </c>
      <c r="B398" s="11" t="s">
        <v>288</v>
      </c>
      <c r="C398" s="28" t="s">
        <v>295</v>
      </c>
      <c r="D398" s="29"/>
      <c r="E398" s="27">
        <v>160.65</v>
      </c>
      <c r="F398" s="27"/>
    </row>
    <row r="399" spans="1:6" ht="24.75" customHeight="1">
      <c r="A399" s="12">
        <f t="shared" si="6"/>
        <v>390</v>
      </c>
      <c r="B399" s="11" t="s">
        <v>288</v>
      </c>
      <c r="C399" s="28" t="s">
        <v>296</v>
      </c>
      <c r="D399" s="29"/>
      <c r="E399" s="27">
        <v>164.28</v>
      </c>
      <c r="F399" s="27"/>
    </row>
    <row r="400" spans="1:6" ht="24.75" customHeight="1">
      <c r="A400" s="12">
        <f t="shared" si="6"/>
        <v>391</v>
      </c>
      <c r="B400" s="11" t="s">
        <v>288</v>
      </c>
      <c r="C400" s="28" t="s">
        <v>297</v>
      </c>
      <c r="D400" s="29"/>
      <c r="E400" s="27">
        <v>440.32</v>
      </c>
      <c r="F400" s="27"/>
    </row>
    <row r="401" spans="1:6" ht="24.75" customHeight="1">
      <c r="A401" s="12">
        <f t="shared" si="6"/>
        <v>392</v>
      </c>
      <c r="B401" s="11" t="s">
        <v>288</v>
      </c>
      <c r="C401" s="28" t="s">
        <v>298</v>
      </c>
      <c r="D401" s="29"/>
      <c r="E401" s="27">
        <v>226.14</v>
      </c>
      <c r="F401" s="27"/>
    </row>
    <row r="402" spans="1:6" ht="24.75" customHeight="1">
      <c r="A402" s="12">
        <f t="shared" si="6"/>
        <v>393</v>
      </c>
      <c r="B402" s="11" t="s">
        <v>288</v>
      </c>
      <c r="C402" s="28" t="s">
        <v>299</v>
      </c>
      <c r="D402" s="29"/>
      <c r="E402" s="27">
        <v>220.16</v>
      </c>
      <c r="F402" s="27"/>
    </row>
    <row r="403" spans="1:6" ht="24.75" customHeight="1">
      <c r="A403" s="12">
        <f t="shared" si="6"/>
        <v>394</v>
      </c>
      <c r="B403" s="11" t="s">
        <v>288</v>
      </c>
      <c r="C403" s="28" t="s">
        <v>300</v>
      </c>
      <c r="D403" s="29"/>
      <c r="E403" s="27">
        <v>237.33</v>
      </c>
      <c r="F403" s="27"/>
    </row>
    <row r="404" spans="1:6" ht="24.75" customHeight="1">
      <c r="A404" s="12">
        <f t="shared" si="6"/>
        <v>395</v>
      </c>
      <c r="B404" s="11" t="s">
        <v>288</v>
      </c>
      <c r="C404" s="28" t="s">
        <v>301</v>
      </c>
      <c r="D404" s="29"/>
      <c r="E404" s="27">
        <v>226.14</v>
      </c>
      <c r="F404" s="27"/>
    </row>
    <row r="405" spans="1:6" ht="24.75" customHeight="1">
      <c r="A405" s="12">
        <f t="shared" si="6"/>
        <v>396</v>
      </c>
      <c r="B405" s="11" t="s">
        <v>288</v>
      </c>
      <c r="C405" s="28" t="s">
        <v>302</v>
      </c>
      <c r="D405" s="29"/>
      <c r="E405" s="27">
        <v>220.16</v>
      </c>
      <c r="F405" s="27"/>
    </row>
    <row r="406" spans="1:6" ht="24.75" customHeight="1">
      <c r="A406" s="12">
        <f t="shared" si="6"/>
        <v>397</v>
      </c>
      <c r="B406" s="11" t="s">
        <v>288</v>
      </c>
      <c r="C406" s="28" t="s">
        <v>303</v>
      </c>
      <c r="D406" s="29"/>
      <c r="E406" s="27">
        <v>220.16</v>
      </c>
      <c r="F406" s="27"/>
    </row>
    <row r="407" spans="1:6" ht="24.75" customHeight="1">
      <c r="A407" s="12">
        <f t="shared" si="6"/>
        <v>398</v>
      </c>
      <c r="B407" s="11" t="s">
        <v>288</v>
      </c>
      <c r="C407" s="28" t="s">
        <v>304</v>
      </c>
      <c r="D407" s="29"/>
      <c r="E407" s="27">
        <v>220.16</v>
      </c>
      <c r="F407" s="27"/>
    </row>
    <row r="408" spans="1:6" ht="24.75" customHeight="1">
      <c r="A408" s="12">
        <f t="shared" si="6"/>
        <v>399</v>
      </c>
      <c r="B408" s="11" t="s">
        <v>288</v>
      </c>
      <c r="C408" s="28" t="s">
        <v>305</v>
      </c>
      <c r="D408" s="29"/>
      <c r="E408" s="27">
        <v>203.17</v>
      </c>
      <c r="F408" s="27"/>
    </row>
    <row r="409" spans="1:6" ht="24.75" customHeight="1">
      <c r="A409" s="12">
        <f t="shared" si="6"/>
        <v>400</v>
      </c>
      <c r="B409" s="11" t="s">
        <v>288</v>
      </c>
      <c r="C409" s="28" t="s">
        <v>306</v>
      </c>
      <c r="D409" s="29"/>
      <c r="E409" s="27">
        <v>220.16</v>
      </c>
      <c r="F409" s="27"/>
    </row>
    <row r="410" spans="1:6" ht="24.75" customHeight="1">
      <c r="A410" s="12">
        <f t="shared" si="6"/>
        <v>401</v>
      </c>
      <c r="B410" s="11" t="s">
        <v>288</v>
      </c>
      <c r="C410" s="28" t="s">
        <v>307</v>
      </c>
      <c r="D410" s="29"/>
      <c r="E410" s="27">
        <v>408.38</v>
      </c>
      <c r="F410" s="27"/>
    </row>
    <row r="411" spans="1:6" ht="24.75" customHeight="1">
      <c r="A411" s="12">
        <f t="shared" si="6"/>
        <v>402</v>
      </c>
      <c r="B411" s="11" t="s">
        <v>288</v>
      </c>
      <c r="C411" s="28" t="s">
        <v>308</v>
      </c>
      <c r="D411" s="29"/>
      <c r="E411" s="27">
        <v>172.18</v>
      </c>
      <c r="F411" s="27"/>
    </row>
    <row r="412" spans="1:6" ht="24.75" customHeight="1">
      <c r="A412" s="12">
        <f t="shared" si="6"/>
        <v>403</v>
      </c>
      <c r="B412" s="11" t="s">
        <v>288</v>
      </c>
      <c r="C412" s="28" t="s">
        <v>309</v>
      </c>
      <c r="D412" s="29"/>
      <c r="E412" s="27">
        <v>220.16</v>
      </c>
      <c r="F412" s="27"/>
    </row>
    <row r="413" spans="1:6" ht="24.75" customHeight="1">
      <c r="A413" s="12">
        <f t="shared" si="6"/>
        <v>404</v>
      </c>
      <c r="B413" s="11" t="s">
        <v>288</v>
      </c>
      <c r="C413" s="28" t="s">
        <v>310</v>
      </c>
      <c r="D413" s="29"/>
      <c r="E413" s="27">
        <v>22.41</v>
      </c>
      <c r="F413" s="27"/>
    </row>
    <row r="414" spans="1:6" ht="24.75" customHeight="1">
      <c r="A414" s="12">
        <f t="shared" si="6"/>
        <v>405</v>
      </c>
      <c r="B414" s="11" t="s">
        <v>288</v>
      </c>
      <c r="C414" s="28" t="s">
        <v>311</v>
      </c>
      <c r="D414" s="29"/>
      <c r="E414" s="27">
        <v>220.16</v>
      </c>
      <c r="F414" s="27"/>
    </row>
    <row r="415" spans="1:6" ht="24.75" customHeight="1">
      <c r="A415" s="12">
        <f t="shared" si="6"/>
        <v>406</v>
      </c>
      <c r="B415" s="11" t="s">
        <v>288</v>
      </c>
      <c r="C415" s="28" t="s">
        <v>312</v>
      </c>
      <c r="D415" s="29"/>
      <c r="E415" s="27">
        <v>78.94</v>
      </c>
      <c r="F415" s="27"/>
    </row>
    <row r="416" spans="1:6" ht="24.75" customHeight="1">
      <c r="A416" s="12">
        <f t="shared" si="6"/>
        <v>407</v>
      </c>
      <c r="B416" s="11" t="s">
        <v>288</v>
      </c>
      <c r="C416" s="28" t="s">
        <v>313</v>
      </c>
      <c r="D416" s="29"/>
      <c r="E416" s="27">
        <v>52.94</v>
      </c>
      <c r="F416" s="27"/>
    </row>
    <row r="417" spans="1:6" ht="24.75" customHeight="1">
      <c r="A417" s="12">
        <f t="shared" si="6"/>
        <v>408</v>
      </c>
      <c r="B417" s="11" t="s">
        <v>288</v>
      </c>
      <c r="C417" s="28" t="s">
        <v>314</v>
      </c>
      <c r="D417" s="29"/>
      <c r="E417" s="27">
        <v>52.94</v>
      </c>
      <c r="F417" s="27"/>
    </row>
    <row r="418" spans="1:6" ht="24.75" customHeight="1">
      <c r="A418" s="12">
        <f t="shared" si="6"/>
        <v>409</v>
      </c>
      <c r="B418" s="11" t="s">
        <v>288</v>
      </c>
      <c r="C418" s="28" t="s">
        <v>315</v>
      </c>
      <c r="D418" s="29"/>
      <c r="E418" s="27">
        <v>52.94</v>
      </c>
      <c r="F418" s="27"/>
    </row>
    <row r="419" spans="1:6" ht="24.75" customHeight="1">
      <c r="A419" s="12">
        <f t="shared" si="6"/>
        <v>410</v>
      </c>
      <c r="B419" s="11" t="s">
        <v>288</v>
      </c>
      <c r="C419" s="28" t="s">
        <v>316</v>
      </c>
      <c r="D419" s="29"/>
      <c r="E419" s="27">
        <v>78.94</v>
      </c>
      <c r="F419" s="27"/>
    </row>
    <row r="420" spans="1:6" ht="24.75" customHeight="1">
      <c r="A420" s="12">
        <f t="shared" si="6"/>
        <v>411</v>
      </c>
      <c r="B420" s="11" t="s">
        <v>288</v>
      </c>
      <c r="C420" s="28" t="s">
        <v>317</v>
      </c>
      <c r="D420" s="29"/>
      <c r="E420" s="27">
        <v>90.7</v>
      </c>
      <c r="F420" s="27"/>
    </row>
    <row r="421" spans="1:6" ht="24.75" customHeight="1">
      <c r="A421" s="12">
        <f t="shared" si="6"/>
        <v>412</v>
      </c>
      <c r="B421" s="11" t="s">
        <v>288</v>
      </c>
      <c r="C421" s="28" t="s">
        <v>318</v>
      </c>
      <c r="D421" s="29"/>
      <c r="E421" s="27">
        <v>78.94</v>
      </c>
      <c r="F421" s="27"/>
    </row>
    <row r="422" spans="1:6" ht="24.75" customHeight="1">
      <c r="A422" s="12">
        <f t="shared" si="6"/>
        <v>413</v>
      </c>
      <c r="B422" s="11" t="s">
        <v>288</v>
      </c>
      <c r="C422" s="28" t="s">
        <v>319</v>
      </c>
      <c r="D422" s="29"/>
      <c r="E422" s="27">
        <v>90.7</v>
      </c>
      <c r="F422" s="27"/>
    </row>
    <row r="423" spans="1:6" ht="24.75" customHeight="1">
      <c r="A423" s="12">
        <f t="shared" si="6"/>
        <v>414</v>
      </c>
      <c r="B423" s="11" t="s">
        <v>288</v>
      </c>
      <c r="C423" s="28" t="s">
        <v>320</v>
      </c>
      <c r="D423" s="29"/>
      <c r="E423" s="27">
        <v>78.94</v>
      </c>
      <c r="F423" s="27"/>
    </row>
    <row r="424" spans="1:6" ht="24.75" customHeight="1">
      <c r="A424" s="12">
        <f t="shared" si="6"/>
        <v>415</v>
      </c>
      <c r="B424" s="11" t="s">
        <v>288</v>
      </c>
      <c r="C424" s="28" t="s">
        <v>321</v>
      </c>
      <c r="D424" s="29"/>
      <c r="E424" s="27">
        <v>78.94</v>
      </c>
      <c r="F424" s="27"/>
    </row>
    <row r="425" spans="1:6" ht="24.75" customHeight="1">
      <c r="A425" s="12">
        <f t="shared" si="6"/>
        <v>416</v>
      </c>
      <c r="B425" s="11" t="s">
        <v>288</v>
      </c>
      <c r="C425" s="28" t="s">
        <v>322</v>
      </c>
      <c r="D425" s="29"/>
      <c r="E425" s="27">
        <v>78.94</v>
      </c>
      <c r="F425" s="27"/>
    </row>
    <row r="426" spans="1:6" ht="24.75" customHeight="1">
      <c r="A426" s="12">
        <f t="shared" si="6"/>
        <v>417</v>
      </c>
      <c r="B426" s="11" t="s">
        <v>288</v>
      </c>
      <c r="C426" s="28" t="s">
        <v>323</v>
      </c>
      <c r="D426" s="29"/>
      <c r="E426" s="27">
        <v>4.18</v>
      </c>
      <c r="F426" s="27"/>
    </row>
    <row r="427" spans="1:6" ht="24.75" customHeight="1">
      <c r="A427" s="12">
        <f t="shared" si="6"/>
        <v>418</v>
      </c>
      <c r="B427" s="11" t="s">
        <v>288</v>
      </c>
      <c r="C427" s="28" t="s">
        <v>324</v>
      </c>
      <c r="D427" s="29"/>
      <c r="E427" s="27">
        <v>0.7</v>
      </c>
      <c r="F427" s="27"/>
    </row>
    <row r="428" spans="1:6" ht="24.75" customHeight="1">
      <c r="A428" s="12">
        <f t="shared" si="6"/>
        <v>419</v>
      </c>
      <c r="B428" s="11" t="s">
        <v>288</v>
      </c>
      <c r="C428" s="28" t="s">
        <v>325</v>
      </c>
      <c r="D428" s="29"/>
      <c r="E428" s="27">
        <v>8.72</v>
      </c>
      <c r="F428" s="27"/>
    </row>
    <row r="429" spans="1:6" ht="24.75" customHeight="1">
      <c r="A429" s="12">
        <f t="shared" si="6"/>
        <v>420</v>
      </c>
      <c r="B429" s="11" t="s">
        <v>288</v>
      </c>
      <c r="C429" s="28" t="s">
        <v>326</v>
      </c>
      <c r="D429" s="29"/>
      <c r="E429" s="27">
        <v>206.5</v>
      </c>
      <c r="F429" s="27"/>
    </row>
    <row r="430" spans="1:6" ht="24.75" customHeight="1">
      <c r="A430" s="12">
        <f t="shared" si="6"/>
        <v>421</v>
      </c>
      <c r="B430" s="11" t="s">
        <v>288</v>
      </c>
      <c r="C430" s="28" t="s">
        <v>327</v>
      </c>
      <c r="D430" s="29"/>
      <c r="E430" s="27">
        <v>50.8</v>
      </c>
      <c r="F430" s="27"/>
    </row>
    <row r="431" spans="1:6" ht="24.75" customHeight="1">
      <c r="A431" s="12">
        <f t="shared" si="6"/>
        <v>422</v>
      </c>
      <c r="B431" s="11" t="s">
        <v>288</v>
      </c>
      <c r="C431" s="28" t="s">
        <v>328</v>
      </c>
      <c r="D431" s="29"/>
      <c r="E431" s="27">
        <v>10.01</v>
      </c>
      <c r="F431" s="27"/>
    </row>
    <row r="432" spans="1:6" ht="24.75" customHeight="1">
      <c r="A432" s="12">
        <f t="shared" si="6"/>
        <v>423</v>
      </c>
      <c r="B432" s="11" t="s">
        <v>288</v>
      </c>
      <c r="C432" s="28" t="s">
        <v>329</v>
      </c>
      <c r="D432" s="29"/>
      <c r="E432" s="27">
        <v>1.27</v>
      </c>
      <c r="F432" s="27"/>
    </row>
    <row r="433" spans="1:6" ht="24.75" customHeight="1">
      <c r="A433" s="12">
        <f t="shared" si="6"/>
        <v>424</v>
      </c>
      <c r="B433" s="11" t="s">
        <v>288</v>
      </c>
      <c r="C433" s="28" t="s">
        <v>330</v>
      </c>
      <c r="D433" s="29"/>
      <c r="E433" s="27">
        <v>7.62</v>
      </c>
      <c r="F433" s="27"/>
    </row>
    <row r="434" spans="1:6" ht="24.75" customHeight="1">
      <c r="A434" s="12">
        <f t="shared" si="6"/>
        <v>425</v>
      </c>
      <c r="B434" s="11" t="s">
        <v>288</v>
      </c>
      <c r="C434" s="28" t="s">
        <v>331</v>
      </c>
      <c r="D434" s="29"/>
      <c r="E434" s="27">
        <v>28.08</v>
      </c>
      <c r="F434" s="27"/>
    </row>
    <row r="435" spans="1:6" ht="24.75" customHeight="1">
      <c r="A435" s="12">
        <f t="shared" si="6"/>
        <v>426</v>
      </c>
      <c r="B435" s="11" t="s">
        <v>288</v>
      </c>
      <c r="C435" s="28" t="s">
        <v>332</v>
      </c>
      <c r="D435" s="29"/>
      <c r="E435" s="27">
        <v>129.83</v>
      </c>
      <c r="F435" s="27"/>
    </row>
    <row r="436" spans="1:6" ht="24.75" customHeight="1">
      <c r="A436" s="12">
        <f t="shared" si="6"/>
        <v>427</v>
      </c>
      <c r="B436" s="11" t="s">
        <v>288</v>
      </c>
      <c r="C436" s="28" t="s">
        <v>333</v>
      </c>
      <c r="D436" s="29"/>
      <c r="E436" s="27">
        <v>121.16</v>
      </c>
      <c r="F436" s="27"/>
    </row>
    <row r="437" spans="1:6" ht="24.75" customHeight="1">
      <c r="A437" s="12">
        <f t="shared" si="6"/>
        <v>428</v>
      </c>
      <c r="B437" s="11" t="s">
        <v>288</v>
      </c>
      <c r="C437" s="28" t="s">
        <v>334</v>
      </c>
      <c r="D437" s="29"/>
      <c r="E437" s="27">
        <v>13.18</v>
      </c>
      <c r="F437" s="27"/>
    </row>
    <row r="438" spans="1:6" ht="24.75" customHeight="1">
      <c r="A438" s="12">
        <f t="shared" si="6"/>
        <v>429</v>
      </c>
      <c r="B438" s="11" t="s">
        <v>288</v>
      </c>
      <c r="C438" s="28" t="s">
        <v>335</v>
      </c>
      <c r="D438" s="29"/>
      <c r="E438" s="27">
        <v>11.54</v>
      </c>
      <c r="F438" s="27"/>
    </row>
    <row r="439" spans="1:6" ht="24.75" customHeight="1">
      <c r="A439" s="12">
        <f t="shared" si="6"/>
        <v>430</v>
      </c>
      <c r="B439" s="11" t="s">
        <v>288</v>
      </c>
      <c r="C439" s="28" t="s">
        <v>336</v>
      </c>
      <c r="D439" s="29"/>
      <c r="E439" s="27">
        <v>106.88</v>
      </c>
      <c r="F439" s="27"/>
    </row>
    <row r="440" spans="1:6" ht="24.75" customHeight="1">
      <c r="A440" s="12">
        <f t="shared" si="6"/>
        <v>431</v>
      </c>
      <c r="B440" s="11" t="s">
        <v>288</v>
      </c>
      <c r="C440" s="28" t="s">
        <v>337</v>
      </c>
      <c r="D440" s="29"/>
      <c r="E440" s="27">
        <v>10.85</v>
      </c>
      <c r="F440" s="27"/>
    </row>
    <row r="441" spans="1:6" ht="24.75" customHeight="1">
      <c r="A441" s="12">
        <f t="shared" si="6"/>
        <v>432</v>
      </c>
      <c r="B441" s="11" t="s">
        <v>288</v>
      </c>
      <c r="C441" s="28" t="s">
        <v>338</v>
      </c>
      <c r="D441" s="29"/>
      <c r="E441" s="27">
        <v>2.86</v>
      </c>
      <c r="F441" s="27"/>
    </row>
    <row r="442" spans="1:6" ht="24.75" customHeight="1">
      <c r="A442" s="12">
        <f t="shared" si="6"/>
        <v>433</v>
      </c>
      <c r="B442" s="11" t="s">
        <v>288</v>
      </c>
      <c r="C442" s="28" t="s">
        <v>339</v>
      </c>
      <c r="D442" s="29"/>
      <c r="E442" s="27">
        <v>714</v>
      </c>
      <c r="F442" s="27"/>
    </row>
    <row r="443" spans="1:6" ht="24.75" customHeight="1">
      <c r="A443" s="12">
        <f t="shared" si="6"/>
        <v>434</v>
      </c>
      <c r="B443" s="11" t="s">
        <v>288</v>
      </c>
      <c r="C443" s="28" t="s">
        <v>340</v>
      </c>
      <c r="D443" s="29"/>
      <c r="E443" s="27">
        <v>582.97</v>
      </c>
      <c r="F443" s="27"/>
    </row>
    <row r="444" spans="1:6" ht="24.75" customHeight="1">
      <c r="A444" s="12">
        <f t="shared" si="6"/>
        <v>435</v>
      </c>
      <c r="B444" s="11" t="s">
        <v>288</v>
      </c>
      <c r="C444" s="28" t="s">
        <v>341</v>
      </c>
      <c r="D444" s="29"/>
      <c r="E444" s="27">
        <v>276.14</v>
      </c>
      <c r="F444" s="27"/>
    </row>
    <row r="445" spans="1:6" ht="24.75" customHeight="1">
      <c r="A445" s="12">
        <f t="shared" si="6"/>
        <v>436</v>
      </c>
      <c r="B445" s="11" t="s">
        <v>288</v>
      </c>
      <c r="C445" s="28" t="s">
        <v>342</v>
      </c>
      <c r="D445" s="29"/>
      <c r="E445" s="27">
        <v>174.69</v>
      </c>
      <c r="F445" s="27"/>
    </row>
    <row r="446" spans="1:6" ht="24.75" customHeight="1">
      <c r="A446" s="12">
        <f t="shared" si="6"/>
        <v>437</v>
      </c>
      <c r="B446" s="11" t="s">
        <v>288</v>
      </c>
      <c r="C446" s="28" t="s">
        <v>343</v>
      </c>
      <c r="D446" s="29"/>
      <c r="E446" s="27">
        <v>568.23</v>
      </c>
      <c r="F446" s="27"/>
    </row>
    <row r="447" spans="1:6" ht="24.75" customHeight="1">
      <c r="A447" s="12">
        <f t="shared" si="6"/>
        <v>438</v>
      </c>
      <c r="B447" s="11" t="s">
        <v>288</v>
      </c>
      <c r="C447" s="28" t="s">
        <v>344</v>
      </c>
      <c r="D447" s="29"/>
      <c r="E447" s="27">
        <v>589.05</v>
      </c>
      <c r="F447" s="27"/>
    </row>
    <row r="448" spans="1:6" ht="24.75" customHeight="1">
      <c r="A448" s="12">
        <f t="shared" si="6"/>
        <v>439</v>
      </c>
      <c r="B448" s="11" t="s">
        <v>288</v>
      </c>
      <c r="C448" s="28" t="s">
        <v>345</v>
      </c>
      <c r="D448" s="29"/>
      <c r="E448" s="27">
        <v>642.6</v>
      </c>
      <c r="F448" s="27"/>
    </row>
    <row r="449" spans="1:6" ht="24.75" customHeight="1">
      <c r="A449" s="12">
        <f t="shared" si="6"/>
        <v>440</v>
      </c>
      <c r="B449" s="11" t="s">
        <v>288</v>
      </c>
      <c r="C449" s="28" t="s">
        <v>346</v>
      </c>
      <c r="D449" s="29"/>
      <c r="E449" s="27">
        <v>309.4</v>
      </c>
      <c r="F449" s="27"/>
    </row>
    <row r="450" spans="1:6" ht="24.75" customHeight="1">
      <c r="A450" s="12">
        <f t="shared" si="6"/>
        <v>441</v>
      </c>
      <c r="B450" s="11" t="s">
        <v>288</v>
      </c>
      <c r="C450" s="28" t="s">
        <v>347</v>
      </c>
      <c r="D450" s="29"/>
      <c r="E450" s="27">
        <v>124.95</v>
      </c>
      <c r="F450" s="27"/>
    </row>
    <row r="451" spans="1:6" ht="24.75" customHeight="1">
      <c r="A451" s="12">
        <f t="shared" si="6"/>
        <v>442</v>
      </c>
      <c r="B451" s="11" t="s">
        <v>288</v>
      </c>
      <c r="C451" s="28" t="s">
        <v>898</v>
      </c>
      <c r="D451" s="29"/>
      <c r="E451" s="27">
        <v>726.31</v>
      </c>
      <c r="F451" s="27"/>
    </row>
    <row r="452" spans="1:6" ht="24.75" customHeight="1">
      <c r="A452" s="12">
        <f t="shared" si="6"/>
        <v>443</v>
      </c>
      <c r="B452" s="11" t="s">
        <v>288</v>
      </c>
      <c r="C452" s="28" t="s">
        <v>899</v>
      </c>
      <c r="D452" s="29"/>
      <c r="E452" s="27">
        <v>66.05</v>
      </c>
      <c r="F452" s="27"/>
    </row>
    <row r="453" spans="1:6" ht="24.75" customHeight="1">
      <c r="A453" s="12">
        <f t="shared" si="6"/>
        <v>444</v>
      </c>
      <c r="B453" s="11" t="s">
        <v>288</v>
      </c>
      <c r="C453" s="28" t="s">
        <v>900</v>
      </c>
      <c r="D453" s="29"/>
      <c r="E453" s="27">
        <v>1008.71</v>
      </c>
      <c r="F453" s="27"/>
    </row>
    <row r="454" spans="1:6" ht="24.75" customHeight="1">
      <c r="A454" s="12">
        <f t="shared" si="6"/>
        <v>445</v>
      </c>
      <c r="B454" s="11" t="s">
        <v>288</v>
      </c>
      <c r="C454" s="28" t="s">
        <v>901</v>
      </c>
      <c r="D454" s="29"/>
      <c r="E454" s="27">
        <v>1703.86</v>
      </c>
      <c r="F454" s="27"/>
    </row>
    <row r="455" spans="1:6" ht="24.75" customHeight="1">
      <c r="A455" s="12">
        <f t="shared" si="6"/>
        <v>446</v>
      </c>
      <c r="B455" s="11" t="s">
        <v>288</v>
      </c>
      <c r="C455" s="28" t="s">
        <v>902</v>
      </c>
      <c r="D455" s="29"/>
      <c r="E455" s="27">
        <v>440.32</v>
      </c>
      <c r="F455" s="27"/>
    </row>
    <row r="456" spans="1:6" ht="24.75" customHeight="1">
      <c r="A456" s="12">
        <f t="shared" si="6"/>
        <v>447</v>
      </c>
      <c r="B456" s="11" t="s">
        <v>288</v>
      </c>
      <c r="C456" s="28" t="s">
        <v>903</v>
      </c>
      <c r="D456" s="29"/>
      <c r="E456" s="27">
        <v>220.16</v>
      </c>
      <c r="F456" s="27"/>
    </row>
    <row r="457" spans="1:6" ht="24.75" customHeight="1">
      <c r="A457" s="12">
        <f t="shared" si="6"/>
        <v>448</v>
      </c>
      <c r="B457" s="11" t="s">
        <v>288</v>
      </c>
      <c r="C457" s="28" t="s">
        <v>904</v>
      </c>
      <c r="D457" s="29"/>
      <c r="E457" s="27">
        <v>78.94</v>
      </c>
      <c r="F457" s="27"/>
    </row>
    <row r="458" spans="1:6" ht="24.75" customHeight="1">
      <c r="A458" s="12">
        <f t="shared" si="6"/>
        <v>449</v>
      </c>
      <c r="B458" s="11" t="s">
        <v>905</v>
      </c>
      <c r="C458" s="28" t="s">
        <v>906</v>
      </c>
      <c r="D458" s="29"/>
      <c r="E458" s="27">
        <v>181.12</v>
      </c>
      <c r="F458" s="27"/>
    </row>
    <row r="459" spans="1:6" ht="24.75" customHeight="1">
      <c r="A459" s="12">
        <f t="shared" si="6"/>
        <v>450</v>
      </c>
      <c r="B459" s="11" t="s">
        <v>905</v>
      </c>
      <c r="C459" s="28" t="s">
        <v>907</v>
      </c>
      <c r="D459" s="29"/>
      <c r="E459" s="27">
        <v>270.37</v>
      </c>
      <c r="F459" s="27"/>
    </row>
    <row r="460" spans="1:6" ht="24.75" customHeight="1">
      <c r="A460" s="12">
        <f aca="true" t="shared" si="7" ref="A460:A523">1+A459</f>
        <v>451</v>
      </c>
      <c r="B460" s="11" t="s">
        <v>905</v>
      </c>
      <c r="C460" s="28" t="s">
        <v>908</v>
      </c>
      <c r="D460" s="29"/>
      <c r="E460" s="27">
        <v>419.23</v>
      </c>
      <c r="F460" s="27"/>
    </row>
    <row r="461" spans="1:6" ht="24.75" customHeight="1">
      <c r="A461" s="12">
        <f t="shared" si="7"/>
        <v>452</v>
      </c>
      <c r="B461" s="11" t="s">
        <v>905</v>
      </c>
      <c r="C461" s="28" t="s">
        <v>909</v>
      </c>
      <c r="D461" s="29"/>
      <c r="E461" s="27">
        <v>271.44</v>
      </c>
      <c r="F461" s="27"/>
    </row>
    <row r="462" spans="1:6" ht="24.75" customHeight="1">
      <c r="A462" s="12">
        <f t="shared" si="7"/>
        <v>453</v>
      </c>
      <c r="B462" s="11" t="s">
        <v>905</v>
      </c>
      <c r="C462" s="28" t="s">
        <v>910</v>
      </c>
      <c r="D462" s="29"/>
      <c r="E462" s="27">
        <v>48.73</v>
      </c>
      <c r="F462" s="27"/>
    </row>
    <row r="463" spans="1:6" ht="24.75" customHeight="1">
      <c r="A463" s="12">
        <f t="shared" si="7"/>
        <v>454</v>
      </c>
      <c r="B463" s="11" t="s">
        <v>905</v>
      </c>
      <c r="C463" s="28" t="s">
        <v>911</v>
      </c>
      <c r="D463" s="29"/>
      <c r="E463" s="27">
        <v>270.36</v>
      </c>
      <c r="F463" s="27"/>
    </row>
    <row r="464" spans="1:6" ht="24.75" customHeight="1">
      <c r="A464" s="12">
        <f t="shared" si="7"/>
        <v>455</v>
      </c>
      <c r="B464" s="11" t="s">
        <v>905</v>
      </c>
      <c r="C464" s="28" t="s">
        <v>912</v>
      </c>
      <c r="D464" s="29"/>
      <c r="E464" s="27">
        <v>270.36</v>
      </c>
      <c r="F464" s="27"/>
    </row>
    <row r="465" spans="1:6" ht="24.75" customHeight="1">
      <c r="A465" s="12">
        <f t="shared" si="7"/>
        <v>456</v>
      </c>
      <c r="B465" s="11" t="s">
        <v>905</v>
      </c>
      <c r="C465" s="28" t="s">
        <v>913</v>
      </c>
      <c r="D465" s="29"/>
      <c r="E465" s="27">
        <v>286.79</v>
      </c>
      <c r="F465" s="27"/>
    </row>
    <row r="466" spans="1:6" ht="24.75" customHeight="1">
      <c r="A466" s="12">
        <f t="shared" si="7"/>
        <v>457</v>
      </c>
      <c r="B466" s="11" t="s">
        <v>905</v>
      </c>
      <c r="C466" s="28" t="s">
        <v>914</v>
      </c>
      <c r="D466" s="29"/>
      <c r="E466" s="27">
        <v>339.38</v>
      </c>
      <c r="F466" s="27"/>
    </row>
    <row r="467" spans="1:6" ht="24.75" customHeight="1">
      <c r="A467" s="12">
        <f t="shared" si="7"/>
        <v>458</v>
      </c>
      <c r="B467" s="11" t="s">
        <v>905</v>
      </c>
      <c r="C467" s="28" t="s">
        <v>915</v>
      </c>
      <c r="D467" s="29"/>
      <c r="E467" s="27">
        <v>522.88</v>
      </c>
      <c r="F467" s="27"/>
    </row>
    <row r="468" spans="1:6" ht="24.75" customHeight="1">
      <c r="A468" s="12">
        <f t="shared" si="7"/>
        <v>459</v>
      </c>
      <c r="B468" s="11" t="s">
        <v>905</v>
      </c>
      <c r="C468" s="28" t="s">
        <v>916</v>
      </c>
      <c r="D468" s="29"/>
      <c r="E468" s="27">
        <v>137.64</v>
      </c>
      <c r="F468" s="27"/>
    </row>
    <row r="469" spans="1:6" ht="24.75" customHeight="1">
      <c r="A469" s="12">
        <f t="shared" si="7"/>
        <v>460</v>
      </c>
      <c r="B469" s="11" t="s">
        <v>905</v>
      </c>
      <c r="C469" s="28" t="s">
        <v>917</v>
      </c>
      <c r="D469" s="29"/>
      <c r="E469" s="27">
        <v>119.43</v>
      </c>
      <c r="F469" s="27"/>
    </row>
    <row r="470" spans="1:6" ht="24.75" customHeight="1">
      <c r="A470" s="12">
        <f t="shared" si="7"/>
        <v>461</v>
      </c>
      <c r="B470" s="11" t="s">
        <v>905</v>
      </c>
      <c r="C470" s="28" t="s">
        <v>918</v>
      </c>
      <c r="D470" s="29"/>
      <c r="E470" s="27">
        <v>50.01</v>
      </c>
      <c r="F470" s="27"/>
    </row>
    <row r="471" spans="1:6" ht="24.75" customHeight="1">
      <c r="A471" s="12">
        <f t="shared" si="7"/>
        <v>462</v>
      </c>
      <c r="B471" s="11" t="s">
        <v>905</v>
      </c>
      <c r="C471" s="28" t="s">
        <v>919</v>
      </c>
      <c r="D471" s="29"/>
      <c r="E471" s="27">
        <v>193.08</v>
      </c>
      <c r="F471" s="27"/>
    </row>
    <row r="472" spans="1:6" ht="24.75" customHeight="1">
      <c r="A472" s="12">
        <f t="shared" si="7"/>
        <v>463</v>
      </c>
      <c r="B472" s="11" t="s">
        <v>905</v>
      </c>
      <c r="C472" s="28" t="s">
        <v>920</v>
      </c>
      <c r="D472" s="29"/>
      <c r="E472" s="27">
        <v>129.03</v>
      </c>
      <c r="F472" s="27"/>
    </row>
    <row r="473" spans="1:6" ht="24.75" customHeight="1">
      <c r="A473" s="12">
        <f t="shared" si="7"/>
        <v>464</v>
      </c>
      <c r="B473" s="11" t="s">
        <v>905</v>
      </c>
      <c r="C473" s="28" t="s">
        <v>921</v>
      </c>
      <c r="D473" s="29"/>
      <c r="E473" s="27">
        <v>107.1</v>
      </c>
      <c r="F473" s="27"/>
    </row>
    <row r="474" spans="1:6" ht="24.75" customHeight="1">
      <c r="A474" s="12">
        <f t="shared" si="7"/>
        <v>465</v>
      </c>
      <c r="B474" s="11" t="s">
        <v>905</v>
      </c>
      <c r="C474" s="28" t="s">
        <v>922</v>
      </c>
      <c r="D474" s="29"/>
      <c r="E474" s="27">
        <v>108.29</v>
      </c>
      <c r="F474" s="27"/>
    </row>
    <row r="475" spans="1:6" ht="24.75" customHeight="1">
      <c r="A475" s="12">
        <f t="shared" si="7"/>
        <v>466</v>
      </c>
      <c r="B475" s="11" t="s">
        <v>905</v>
      </c>
      <c r="C475" s="28" t="s">
        <v>923</v>
      </c>
      <c r="D475" s="29"/>
      <c r="E475" s="27">
        <v>220.16</v>
      </c>
      <c r="F475" s="27"/>
    </row>
    <row r="476" spans="1:6" ht="24.75" customHeight="1">
      <c r="A476" s="12">
        <f t="shared" si="7"/>
        <v>467</v>
      </c>
      <c r="B476" s="11" t="s">
        <v>905</v>
      </c>
      <c r="C476" s="28" t="s">
        <v>924</v>
      </c>
      <c r="D476" s="29"/>
      <c r="E476" s="27">
        <v>130</v>
      </c>
      <c r="F476" s="27"/>
    </row>
    <row r="477" spans="1:6" ht="24.75" customHeight="1">
      <c r="A477" s="12">
        <f t="shared" si="7"/>
        <v>468</v>
      </c>
      <c r="B477" s="11" t="s">
        <v>905</v>
      </c>
      <c r="C477" s="28" t="s">
        <v>925</v>
      </c>
      <c r="D477" s="29"/>
      <c r="E477" s="27">
        <v>225.17</v>
      </c>
      <c r="F477" s="27"/>
    </row>
    <row r="478" spans="1:6" ht="24.75" customHeight="1">
      <c r="A478" s="12">
        <f t="shared" si="7"/>
        <v>469</v>
      </c>
      <c r="B478" s="11" t="s">
        <v>905</v>
      </c>
      <c r="C478" s="28" t="s">
        <v>926</v>
      </c>
      <c r="D478" s="29"/>
      <c r="E478" s="27">
        <v>167.28</v>
      </c>
      <c r="F478" s="27"/>
    </row>
    <row r="479" spans="1:6" ht="24.75" customHeight="1">
      <c r="A479" s="12">
        <f t="shared" si="7"/>
        <v>470</v>
      </c>
      <c r="B479" s="11" t="s">
        <v>905</v>
      </c>
      <c r="C479" s="28" t="s">
        <v>927</v>
      </c>
      <c r="D479" s="29"/>
      <c r="E479" s="27">
        <v>241.67</v>
      </c>
      <c r="F479" s="27"/>
    </row>
    <row r="480" spans="1:6" ht="24.75" customHeight="1">
      <c r="A480" s="12">
        <f t="shared" si="7"/>
        <v>471</v>
      </c>
      <c r="B480" s="11" t="s">
        <v>905</v>
      </c>
      <c r="C480" s="28" t="s">
        <v>928</v>
      </c>
      <c r="D480" s="29"/>
      <c r="E480" s="27">
        <v>167.28</v>
      </c>
      <c r="F480" s="27"/>
    </row>
    <row r="481" spans="1:6" ht="24.75" customHeight="1">
      <c r="A481" s="12">
        <f t="shared" si="7"/>
        <v>472</v>
      </c>
      <c r="B481" s="11" t="s">
        <v>905</v>
      </c>
      <c r="C481" s="28" t="s">
        <v>929</v>
      </c>
      <c r="D481" s="29"/>
      <c r="E481" s="27">
        <v>362.51</v>
      </c>
      <c r="F481" s="27"/>
    </row>
    <row r="482" spans="1:6" ht="24.75" customHeight="1">
      <c r="A482" s="12">
        <f t="shared" si="7"/>
        <v>473</v>
      </c>
      <c r="B482" s="11" t="s">
        <v>905</v>
      </c>
      <c r="C482" s="28" t="s">
        <v>930</v>
      </c>
      <c r="D482" s="29"/>
      <c r="E482" s="27">
        <v>275.31</v>
      </c>
      <c r="F482" s="27"/>
    </row>
    <row r="483" spans="1:6" ht="24.75" customHeight="1">
      <c r="A483" s="12">
        <f t="shared" si="7"/>
        <v>474</v>
      </c>
      <c r="B483" s="11" t="s">
        <v>905</v>
      </c>
      <c r="C483" s="28" t="s">
        <v>931</v>
      </c>
      <c r="D483" s="29"/>
      <c r="E483" s="27">
        <v>268.1</v>
      </c>
      <c r="F483" s="27"/>
    </row>
    <row r="484" spans="1:6" ht="24.75" customHeight="1">
      <c r="A484" s="12">
        <f t="shared" si="7"/>
        <v>475</v>
      </c>
      <c r="B484" s="11" t="s">
        <v>905</v>
      </c>
      <c r="C484" s="28" t="s">
        <v>932</v>
      </c>
      <c r="D484" s="29"/>
      <c r="E484" s="27">
        <v>78.94</v>
      </c>
      <c r="F484" s="27"/>
    </row>
    <row r="485" spans="1:6" ht="24.75" customHeight="1">
      <c r="A485" s="12">
        <f t="shared" si="7"/>
        <v>476</v>
      </c>
      <c r="B485" s="11" t="s">
        <v>905</v>
      </c>
      <c r="C485" s="28" t="s">
        <v>933</v>
      </c>
      <c r="D485" s="29"/>
      <c r="E485" s="27">
        <v>52.94</v>
      </c>
      <c r="F485" s="27"/>
    </row>
    <row r="486" spans="1:6" ht="24.75" customHeight="1">
      <c r="A486" s="12">
        <f t="shared" si="7"/>
        <v>477</v>
      </c>
      <c r="B486" s="11" t="s">
        <v>905</v>
      </c>
      <c r="C486" s="28" t="s">
        <v>934</v>
      </c>
      <c r="D486" s="29"/>
      <c r="E486" s="27">
        <v>8.83</v>
      </c>
      <c r="F486" s="27"/>
    </row>
    <row r="487" spans="1:6" ht="24.75" customHeight="1">
      <c r="A487" s="12">
        <f t="shared" si="7"/>
        <v>478</v>
      </c>
      <c r="B487" s="11" t="s">
        <v>905</v>
      </c>
      <c r="C487" s="28" t="s">
        <v>935</v>
      </c>
      <c r="D487" s="29"/>
      <c r="E487" s="27">
        <v>78.94</v>
      </c>
      <c r="F487" s="27"/>
    </row>
    <row r="488" spans="1:6" ht="24.75" customHeight="1">
      <c r="A488" s="12">
        <f t="shared" si="7"/>
        <v>479</v>
      </c>
      <c r="B488" s="11" t="s">
        <v>905</v>
      </c>
      <c r="C488" s="28" t="s">
        <v>936</v>
      </c>
      <c r="D488" s="29"/>
      <c r="E488" s="27">
        <v>8.83</v>
      </c>
      <c r="F488" s="27"/>
    </row>
    <row r="489" spans="1:6" ht="24.75" customHeight="1">
      <c r="A489" s="12">
        <f t="shared" si="7"/>
        <v>480</v>
      </c>
      <c r="B489" s="11" t="s">
        <v>905</v>
      </c>
      <c r="C489" s="28" t="s">
        <v>937</v>
      </c>
      <c r="D489" s="29"/>
      <c r="E489" s="27">
        <v>78.94</v>
      </c>
      <c r="F489" s="27"/>
    </row>
    <row r="490" spans="1:6" ht="24.75" customHeight="1">
      <c r="A490" s="12">
        <f t="shared" si="7"/>
        <v>481</v>
      </c>
      <c r="B490" s="11" t="s">
        <v>905</v>
      </c>
      <c r="C490" s="28" t="s">
        <v>938</v>
      </c>
      <c r="D490" s="29"/>
      <c r="E490" s="27">
        <v>8.83</v>
      </c>
      <c r="F490" s="27"/>
    </row>
    <row r="491" spans="1:6" ht="24.75" customHeight="1">
      <c r="A491" s="12">
        <f t="shared" si="7"/>
        <v>482</v>
      </c>
      <c r="B491" s="11" t="s">
        <v>905</v>
      </c>
      <c r="C491" s="28" t="s">
        <v>939</v>
      </c>
      <c r="D491" s="29"/>
      <c r="E491" s="27">
        <v>78.94</v>
      </c>
      <c r="F491" s="27"/>
    </row>
    <row r="492" spans="1:6" ht="24.75" customHeight="1">
      <c r="A492" s="12">
        <f t="shared" si="7"/>
        <v>483</v>
      </c>
      <c r="B492" s="11" t="s">
        <v>905</v>
      </c>
      <c r="C492" s="28" t="s">
        <v>940</v>
      </c>
      <c r="D492" s="29"/>
      <c r="E492" s="27">
        <v>12.13</v>
      </c>
      <c r="F492" s="27"/>
    </row>
    <row r="493" spans="1:6" ht="24.75" customHeight="1">
      <c r="A493" s="12">
        <f t="shared" si="7"/>
        <v>484</v>
      </c>
      <c r="B493" s="11" t="s">
        <v>905</v>
      </c>
      <c r="C493" s="28" t="s">
        <v>941</v>
      </c>
      <c r="D493" s="29"/>
      <c r="E493" s="27">
        <v>78.94</v>
      </c>
      <c r="F493" s="27"/>
    </row>
    <row r="494" spans="1:6" ht="24.75" customHeight="1">
      <c r="A494" s="12">
        <f t="shared" si="7"/>
        <v>485</v>
      </c>
      <c r="B494" s="11" t="s">
        <v>905</v>
      </c>
      <c r="C494" s="28" t="s">
        <v>942</v>
      </c>
      <c r="D494" s="29"/>
      <c r="E494" s="27">
        <v>9.13</v>
      </c>
      <c r="F494" s="27"/>
    </row>
    <row r="495" spans="1:6" ht="24.75" customHeight="1">
      <c r="A495" s="12">
        <f t="shared" si="7"/>
        <v>486</v>
      </c>
      <c r="B495" s="11" t="s">
        <v>905</v>
      </c>
      <c r="C495" s="28" t="s">
        <v>943</v>
      </c>
      <c r="D495" s="29"/>
      <c r="E495" s="27">
        <v>697.5</v>
      </c>
      <c r="F495" s="27"/>
    </row>
    <row r="496" spans="1:6" ht="24.75" customHeight="1">
      <c r="A496" s="12">
        <f t="shared" si="7"/>
        <v>487</v>
      </c>
      <c r="B496" s="11" t="s">
        <v>905</v>
      </c>
      <c r="C496" s="28" t="s">
        <v>944</v>
      </c>
      <c r="D496" s="29"/>
      <c r="E496" s="27">
        <v>277.03</v>
      </c>
      <c r="F496" s="27"/>
    </row>
    <row r="497" spans="1:6" ht="24.75" customHeight="1">
      <c r="A497" s="12">
        <f t="shared" si="7"/>
        <v>488</v>
      </c>
      <c r="B497" s="11" t="s">
        <v>905</v>
      </c>
      <c r="C497" s="28" t="s">
        <v>945</v>
      </c>
      <c r="D497" s="29"/>
      <c r="E497" s="27">
        <v>351.65</v>
      </c>
      <c r="F497" s="27"/>
    </row>
    <row r="498" spans="1:6" ht="24.75" customHeight="1">
      <c r="A498" s="12">
        <f t="shared" si="7"/>
        <v>489</v>
      </c>
      <c r="B498" s="11" t="s">
        <v>905</v>
      </c>
      <c r="C498" s="28" t="s">
        <v>946</v>
      </c>
      <c r="D498" s="29"/>
      <c r="E498" s="27">
        <v>334.15</v>
      </c>
      <c r="F498" s="27"/>
    </row>
    <row r="499" spans="1:6" ht="24.75" customHeight="1">
      <c r="A499" s="12">
        <f t="shared" si="7"/>
        <v>490</v>
      </c>
      <c r="B499" s="11" t="s">
        <v>905</v>
      </c>
      <c r="C499" s="28" t="s">
        <v>947</v>
      </c>
      <c r="D499" s="29"/>
      <c r="E499" s="27">
        <v>306.3</v>
      </c>
      <c r="F499" s="27"/>
    </row>
    <row r="500" spans="1:6" ht="24.75" customHeight="1">
      <c r="A500" s="12">
        <f t="shared" si="7"/>
        <v>491</v>
      </c>
      <c r="B500" s="11" t="s">
        <v>905</v>
      </c>
      <c r="C500" s="28" t="s">
        <v>948</v>
      </c>
      <c r="D500" s="29"/>
      <c r="E500" s="27">
        <v>322.61</v>
      </c>
      <c r="F500" s="27"/>
    </row>
    <row r="501" spans="1:6" ht="24.75" customHeight="1">
      <c r="A501" s="12">
        <f t="shared" si="7"/>
        <v>492</v>
      </c>
      <c r="B501" s="11" t="s">
        <v>905</v>
      </c>
      <c r="C501" s="28" t="s">
        <v>949</v>
      </c>
      <c r="D501" s="29"/>
      <c r="E501" s="27">
        <v>351.65</v>
      </c>
      <c r="F501" s="27"/>
    </row>
    <row r="502" spans="1:6" ht="24.75" customHeight="1">
      <c r="A502" s="12">
        <f t="shared" si="7"/>
        <v>493</v>
      </c>
      <c r="B502" s="11" t="s">
        <v>905</v>
      </c>
      <c r="C502" s="28" t="s">
        <v>950</v>
      </c>
      <c r="D502" s="29"/>
      <c r="E502" s="27">
        <v>326.78</v>
      </c>
      <c r="F502" s="27"/>
    </row>
    <row r="503" spans="1:6" ht="24.75" customHeight="1">
      <c r="A503" s="12">
        <f t="shared" si="7"/>
        <v>494</v>
      </c>
      <c r="B503" s="11" t="s">
        <v>905</v>
      </c>
      <c r="C503" s="28" t="s">
        <v>457</v>
      </c>
      <c r="D503" s="29"/>
      <c r="E503" s="27">
        <v>180.77</v>
      </c>
      <c r="F503" s="27"/>
    </row>
    <row r="504" spans="1:6" ht="24.75" customHeight="1">
      <c r="A504" s="12">
        <f t="shared" si="7"/>
        <v>495</v>
      </c>
      <c r="B504" s="11" t="s">
        <v>905</v>
      </c>
      <c r="C504" s="28" t="s">
        <v>0</v>
      </c>
      <c r="D504" s="29"/>
      <c r="E504" s="27">
        <v>80.28</v>
      </c>
      <c r="F504" s="27"/>
    </row>
    <row r="505" spans="1:6" ht="24.75" customHeight="1">
      <c r="A505" s="12">
        <f t="shared" si="7"/>
        <v>496</v>
      </c>
      <c r="B505" s="11" t="s">
        <v>905</v>
      </c>
      <c r="C505" s="28" t="s">
        <v>1</v>
      </c>
      <c r="D505" s="29"/>
      <c r="E505" s="27">
        <v>78.94</v>
      </c>
      <c r="F505" s="27"/>
    </row>
    <row r="506" spans="1:6" ht="24.75" customHeight="1">
      <c r="A506" s="12">
        <f t="shared" si="7"/>
        <v>497</v>
      </c>
      <c r="B506" s="11" t="s">
        <v>905</v>
      </c>
      <c r="C506" s="28" t="s">
        <v>2</v>
      </c>
      <c r="D506" s="29"/>
      <c r="E506" s="27">
        <v>78.94</v>
      </c>
      <c r="F506" s="27"/>
    </row>
    <row r="507" spans="1:6" ht="24.75" customHeight="1">
      <c r="A507" s="12">
        <f t="shared" si="7"/>
        <v>498</v>
      </c>
      <c r="B507" s="11" t="s">
        <v>905</v>
      </c>
      <c r="C507" s="28" t="s">
        <v>3</v>
      </c>
      <c r="D507" s="29"/>
      <c r="E507" s="27">
        <v>728</v>
      </c>
      <c r="F507" s="27"/>
    </row>
    <row r="508" spans="1:6" ht="24.75" customHeight="1">
      <c r="A508" s="12">
        <f t="shared" si="7"/>
        <v>499</v>
      </c>
      <c r="B508" s="11" t="s">
        <v>905</v>
      </c>
      <c r="C508" s="28" t="s">
        <v>4</v>
      </c>
      <c r="D508" s="29"/>
      <c r="E508" s="27">
        <v>672</v>
      </c>
      <c r="F508" s="27"/>
    </row>
    <row r="509" spans="1:6" ht="24.75" customHeight="1">
      <c r="A509" s="12">
        <f t="shared" si="7"/>
        <v>500</v>
      </c>
      <c r="B509" s="11" t="s">
        <v>905</v>
      </c>
      <c r="C509" s="28" t="s">
        <v>5</v>
      </c>
      <c r="D509" s="29"/>
      <c r="E509" s="27">
        <v>17.47</v>
      </c>
      <c r="F509" s="27"/>
    </row>
    <row r="510" spans="1:6" ht="24.75" customHeight="1">
      <c r="A510" s="12">
        <f t="shared" si="7"/>
        <v>501</v>
      </c>
      <c r="B510" s="11" t="s">
        <v>905</v>
      </c>
      <c r="C510" s="28" t="s">
        <v>6</v>
      </c>
      <c r="D510" s="29"/>
      <c r="E510" s="27">
        <v>181.12</v>
      </c>
      <c r="F510" s="27"/>
    </row>
    <row r="511" spans="1:6" ht="24.75" customHeight="1">
      <c r="A511" s="12">
        <f t="shared" si="7"/>
        <v>502</v>
      </c>
      <c r="B511" s="11" t="s">
        <v>905</v>
      </c>
      <c r="C511" s="28" t="s">
        <v>7</v>
      </c>
      <c r="D511" s="29"/>
      <c r="E511" s="27">
        <v>245.45</v>
      </c>
      <c r="F511" s="27"/>
    </row>
    <row r="512" spans="1:6" ht="24.75" customHeight="1">
      <c r="A512" s="12">
        <f t="shared" si="7"/>
        <v>503</v>
      </c>
      <c r="B512" s="11" t="s">
        <v>905</v>
      </c>
      <c r="C512" s="28" t="s">
        <v>8</v>
      </c>
      <c r="D512" s="29"/>
      <c r="E512" s="27">
        <v>245.46</v>
      </c>
      <c r="F512" s="27"/>
    </row>
    <row r="513" spans="1:6" ht="24.75" customHeight="1">
      <c r="A513" s="12">
        <f t="shared" si="7"/>
        <v>504</v>
      </c>
      <c r="B513" s="11" t="s">
        <v>905</v>
      </c>
      <c r="C513" s="28" t="s">
        <v>837</v>
      </c>
      <c r="D513" s="29"/>
      <c r="E513" s="27">
        <v>2550</v>
      </c>
      <c r="F513" s="27"/>
    </row>
    <row r="514" spans="1:6" ht="24.75" customHeight="1">
      <c r="A514" s="12">
        <f t="shared" si="7"/>
        <v>505</v>
      </c>
      <c r="B514" s="11" t="s">
        <v>905</v>
      </c>
      <c r="C514" s="28" t="s">
        <v>9</v>
      </c>
      <c r="D514" s="29"/>
      <c r="E514" s="27">
        <v>348.43</v>
      </c>
      <c r="F514" s="27"/>
    </row>
    <row r="515" spans="1:6" ht="24.75" customHeight="1">
      <c r="A515" s="12">
        <f t="shared" si="7"/>
        <v>506</v>
      </c>
      <c r="B515" s="11" t="s">
        <v>905</v>
      </c>
      <c r="C515" s="28" t="s">
        <v>10</v>
      </c>
      <c r="D515" s="29"/>
      <c r="E515" s="27">
        <v>255.01</v>
      </c>
      <c r="F515" s="27"/>
    </row>
    <row r="516" spans="1:6" ht="24.75" customHeight="1">
      <c r="A516" s="12">
        <f t="shared" si="7"/>
        <v>507</v>
      </c>
      <c r="B516" s="11" t="s">
        <v>905</v>
      </c>
      <c r="C516" s="28" t="s">
        <v>11</v>
      </c>
      <c r="D516" s="29"/>
      <c r="E516" s="27">
        <v>241.21</v>
      </c>
      <c r="F516" s="27"/>
    </row>
    <row r="517" spans="1:6" ht="24.75" customHeight="1">
      <c r="A517" s="12">
        <f t="shared" si="7"/>
        <v>508</v>
      </c>
      <c r="B517" s="11" t="s">
        <v>905</v>
      </c>
      <c r="C517" s="28" t="s">
        <v>12</v>
      </c>
      <c r="D517" s="29"/>
      <c r="E517" s="27">
        <v>266.79</v>
      </c>
      <c r="F517" s="27"/>
    </row>
    <row r="518" spans="1:6" ht="24.75" customHeight="1">
      <c r="A518" s="12">
        <f t="shared" si="7"/>
        <v>509</v>
      </c>
      <c r="B518" s="11" t="s">
        <v>905</v>
      </c>
      <c r="C518" s="28" t="s">
        <v>13</v>
      </c>
      <c r="D518" s="29"/>
      <c r="E518" s="27">
        <v>511.35</v>
      </c>
      <c r="F518" s="27"/>
    </row>
    <row r="519" spans="1:6" ht="24.75" customHeight="1">
      <c r="A519" s="12">
        <f t="shared" si="7"/>
        <v>510</v>
      </c>
      <c r="B519" s="11" t="s">
        <v>905</v>
      </c>
      <c r="C519" s="28" t="s">
        <v>14</v>
      </c>
      <c r="D519" s="29"/>
      <c r="E519" s="27">
        <v>167.28</v>
      </c>
      <c r="F519" s="27"/>
    </row>
    <row r="520" spans="1:6" ht="24.75" customHeight="1">
      <c r="A520" s="12">
        <f t="shared" si="7"/>
        <v>511</v>
      </c>
      <c r="B520" s="11" t="s">
        <v>905</v>
      </c>
      <c r="C520" s="28" t="s">
        <v>15</v>
      </c>
      <c r="D520" s="29"/>
      <c r="E520" s="27">
        <v>169.85</v>
      </c>
      <c r="F520" s="27"/>
    </row>
    <row r="521" spans="1:6" ht="24.75" customHeight="1">
      <c r="A521" s="12">
        <f t="shared" si="7"/>
        <v>512</v>
      </c>
      <c r="B521" s="11" t="s">
        <v>905</v>
      </c>
      <c r="C521" s="28" t="s">
        <v>16</v>
      </c>
      <c r="D521" s="29"/>
      <c r="E521" s="27">
        <v>26</v>
      </c>
      <c r="F521" s="27"/>
    </row>
    <row r="522" spans="1:6" ht="24.75" customHeight="1">
      <c r="A522" s="12">
        <f t="shared" si="7"/>
        <v>513</v>
      </c>
      <c r="B522" s="11" t="s">
        <v>905</v>
      </c>
      <c r="C522" s="28" t="s">
        <v>17</v>
      </c>
      <c r="D522" s="29"/>
      <c r="E522" s="27">
        <v>52.94</v>
      </c>
      <c r="F522" s="27"/>
    </row>
    <row r="523" spans="1:6" ht="24.75" customHeight="1">
      <c r="A523" s="12">
        <f t="shared" si="7"/>
        <v>514</v>
      </c>
      <c r="B523" s="11" t="s">
        <v>905</v>
      </c>
      <c r="C523" s="28" t="s">
        <v>18</v>
      </c>
      <c r="D523" s="29"/>
      <c r="E523" s="27">
        <v>78.94</v>
      </c>
      <c r="F523" s="27"/>
    </row>
    <row r="524" spans="1:6" ht="24.75" customHeight="1">
      <c r="A524" s="12">
        <f aca="true" t="shared" si="8" ref="A524:A587">1+A523</f>
        <v>515</v>
      </c>
      <c r="B524" s="11" t="s">
        <v>905</v>
      </c>
      <c r="C524" s="28" t="s">
        <v>19</v>
      </c>
      <c r="D524" s="29"/>
      <c r="E524" s="27">
        <v>8.83</v>
      </c>
      <c r="F524" s="27"/>
    </row>
    <row r="525" spans="1:6" ht="24.75" customHeight="1">
      <c r="A525" s="12">
        <f t="shared" si="8"/>
        <v>516</v>
      </c>
      <c r="B525" s="11" t="s">
        <v>905</v>
      </c>
      <c r="C525" s="28" t="s">
        <v>20</v>
      </c>
      <c r="D525" s="29"/>
      <c r="E525" s="27">
        <v>279.5</v>
      </c>
      <c r="F525" s="27"/>
    </row>
    <row r="526" spans="1:6" ht="24.75" customHeight="1">
      <c r="A526" s="12">
        <f t="shared" si="8"/>
        <v>517</v>
      </c>
      <c r="B526" s="11" t="s">
        <v>905</v>
      </c>
      <c r="C526" s="28" t="s">
        <v>21</v>
      </c>
      <c r="D526" s="29"/>
      <c r="E526" s="27">
        <v>1917.3</v>
      </c>
      <c r="F526" s="27"/>
    </row>
    <row r="527" spans="1:6" ht="24.75" customHeight="1">
      <c r="A527" s="12">
        <f t="shared" si="8"/>
        <v>518</v>
      </c>
      <c r="B527" s="11" t="s">
        <v>905</v>
      </c>
      <c r="C527" s="28" t="s">
        <v>22</v>
      </c>
      <c r="D527" s="29"/>
      <c r="E527" s="27">
        <v>344.1</v>
      </c>
      <c r="F527" s="27"/>
    </row>
    <row r="528" spans="1:6" ht="24.75" customHeight="1">
      <c r="A528" s="12">
        <f t="shared" si="8"/>
        <v>519</v>
      </c>
      <c r="B528" s="11" t="s">
        <v>23</v>
      </c>
      <c r="C528" s="28" t="s">
        <v>843</v>
      </c>
      <c r="D528" s="29"/>
      <c r="E528" s="27">
        <v>-807.79</v>
      </c>
      <c r="F528" s="27"/>
    </row>
    <row r="529" spans="1:6" ht="24.75" customHeight="1">
      <c r="A529" s="12">
        <f t="shared" si="8"/>
        <v>520</v>
      </c>
      <c r="B529" s="11" t="s">
        <v>23</v>
      </c>
      <c r="C529" s="28" t="s">
        <v>843</v>
      </c>
      <c r="D529" s="29"/>
      <c r="E529" s="27">
        <v>-34.93</v>
      </c>
      <c r="F529" s="27"/>
    </row>
    <row r="530" spans="1:6" ht="24.75" customHeight="1">
      <c r="A530" s="12">
        <f t="shared" si="8"/>
        <v>521</v>
      </c>
      <c r="B530" s="11" t="s">
        <v>23</v>
      </c>
      <c r="C530" s="28" t="s">
        <v>844</v>
      </c>
      <c r="D530" s="29"/>
      <c r="E530" s="27">
        <v>-394</v>
      </c>
      <c r="F530" s="27"/>
    </row>
    <row r="531" spans="1:6" ht="24.75" customHeight="1">
      <c r="A531" s="12">
        <f t="shared" si="8"/>
        <v>522</v>
      </c>
      <c r="B531" s="11" t="s">
        <v>23</v>
      </c>
      <c r="C531" s="28" t="s">
        <v>844</v>
      </c>
      <c r="D531" s="29"/>
      <c r="E531" s="27">
        <v>-12.34</v>
      </c>
      <c r="F531" s="27"/>
    </row>
    <row r="532" spans="1:6" ht="24.75" customHeight="1">
      <c r="A532" s="12">
        <f t="shared" si="8"/>
        <v>523</v>
      </c>
      <c r="B532" s="11" t="s">
        <v>23</v>
      </c>
      <c r="C532" s="28" t="s">
        <v>844</v>
      </c>
      <c r="D532" s="29"/>
      <c r="E532" s="27">
        <v>-352.91</v>
      </c>
      <c r="F532" s="27"/>
    </row>
    <row r="533" spans="1:6" ht="24.75" customHeight="1">
      <c r="A533" s="12">
        <f t="shared" si="8"/>
        <v>524</v>
      </c>
      <c r="B533" s="11" t="s">
        <v>23</v>
      </c>
      <c r="C533" s="28" t="s">
        <v>845</v>
      </c>
      <c r="D533" s="29"/>
      <c r="E533" s="27">
        <v>-66.05</v>
      </c>
      <c r="F533" s="27"/>
    </row>
    <row r="534" spans="1:6" ht="24.75" customHeight="1">
      <c r="A534" s="12">
        <f t="shared" si="8"/>
        <v>525</v>
      </c>
      <c r="B534" s="11" t="s">
        <v>23</v>
      </c>
      <c r="C534" s="28" t="s">
        <v>845</v>
      </c>
      <c r="D534" s="29"/>
      <c r="E534" s="27">
        <v>-8.24</v>
      </c>
      <c r="F534" s="27"/>
    </row>
    <row r="535" spans="1:6" ht="24.75" customHeight="1">
      <c r="A535" s="12">
        <f t="shared" si="8"/>
        <v>526</v>
      </c>
      <c r="B535" s="11" t="s">
        <v>23</v>
      </c>
      <c r="C535" s="28" t="s">
        <v>24</v>
      </c>
      <c r="D535" s="29"/>
      <c r="E535" s="27">
        <v>25</v>
      </c>
      <c r="F535" s="27"/>
    </row>
    <row r="536" spans="1:6" ht="24.75" customHeight="1">
      <c r="A536" s="12">
        <f t="shared" si="8"/>
        <v>527</v>
      </c>
      <c r="B536" s="11" t="s">
        <v>23</v>
      </c>
      <c r="C536" s="28" t="s">
        <v>25</v>
      </c>
      <c r="D536" s="29"/>
      <c r="E536" s="27">
        <v>28</v>
      </c>
      <c r="F536" s="27"/>
    </row>
    <row r="537" spans="1:6" ht="24.75" customHeight="1">
      <c r="A537" s="12">
        <f t="shared" si="8"/>
        <v>528</v>
      </c>
      <c r="B537" s="11" t="s">
        <v>23</v>
      </c>
      <c r="C537" s="28" t="s">
        <v>26</v>
      </c>
      <c r="D537" s="29"/>
      <c r="E537" s="27">
        <v>145</v>
      </c>
      <c r="F537" s="27"/>
    </row>
    <row r="538" spans="1:6" ht="24.75" customHeight="1">
      <c r="A538" s="12">
        <f t="shared" si="8"/>
        <v>529</v>
      </c>
      <c r="B538" s="11" t="s">
        <v>23</v>
      </c>
      <c r="C538" s="28" t="s">
        <v>27</v>
      </c>
      <c r="D538" s="29"/>
      <c r="E538" s="27">
        <v>277106.71</v>
      </c>
      <c r="F538" s="27"/>
    </row>
    <row r="539" spans="1:6" ht="24.75" customHeight="1">
      <c r="A539" s="12">
        <f t="shared" si="8"/>
        <v>530</v>
      </c>
      <c r="B539" s="11" t="s">
        <v>23</v>
      </c>
      <c r="C539" s="28" t="s">
        <v>28</v>
      </c>
      <c r="D539" s="29"/>
      <c r="E539" s="27">
        <v>55968.4</v>
      </c>
      <c r="F539" s="27"/>
    </row>
    <row r="540" spans="1:6" ht="24.75" customHeight="1">
      <c r="A540" s="12">
        <f t="shared" si="8"/>
        <v>531</v>
      </c>
      <c r="B540" s="11" t="s">
        <v>23</v>
      </c>
      <c r="C540" s="28" t="s">
        <v>29</v>
      </c>
      <c r="D540" s="29"/>
      <c r="E540" s="27">
        <v>202.3</v>
      </c>
      <c r="F540" s="27"/>
    </row>
    <row r="541" spans="1:6" ht="24.75" customHeight="1">
      <c r="A541" s="12">
        <f t="shared" si="8"/>
        <v>532</v>
      </c>
      <c r="B541" s="11" t="s">
        <v>23</v>
      </c>
      <c r="C541" s="28" t="s">
        <v>30</v>
      </c>
      <c r="D541" s="29"/>
      <c r="E541" s="27">
        <v>263.22</v>
      </c>
      <c r="F541" s="27"/>
    </row>
    <row r="542" spans="1:6" ht="24.75" customHeight="1">
      <c r="A542" s="12">
        <f t="shared" si="8"/>
        <v>533</v>
      </c>
      <c r="B542" s="11" t="s">
        <v>23</v>
      </c>
      <c r="C542" s="28" t="s">
        <v>31</v>
      </c>
      <c r="D542" s="29"/>
      <c r="E542" s="27">
        <v>271.44</v>
      </c>
      <c r="F542" s="27"/>
    </row>
    <row r="543" spans="1:6" ht="24.75" customHeight="1">
      <c r="A543" s="12">
        <f t="shared" si="8"/>
        <v>534</v>
      </c>
      <c r="B543" s="11" t="s">
        <v>23</v>
      </c>
      <c r="C543" s="28" t="s">
        <v>32</v>
      </c>
      <c r="D543" s="29"/>
      <c r="E543" s="27">
        <v>337.37</v>
      </c>
      <c r="F543" s="27"/>
    </row>
    <row r="544" spans="1:6" ht="24.75" customHeight="1">
      <c r="A544" s="12">
        <f t="shared" si="8"/>
        <v>535</v>
      </c>
      <c r="B544" s="11" t="s">
        <v>23</v>
      </c>
      <c r="C544" s="28" t="s">
        <v>33</v>
      </c>
      <c r="D544" s="29"/>
      <c r="E544" s="27">
        <v>2159.63</v>
      </c>
      <c r="F544" s="27"/>
    </row>
    <row r="545" spans="1:6" ht="24.75" customHeight="1">
      <c r="A545" s="12">
        <f t="shared" si="8"/>
        <v>536</v>
      </c>
      <c r="B545" s="11" t="s">
        <v>23</v>
      </c>
      <c r="C545" s="28" t="s">
        <v>1024</v>
      </c>
      <c r="D545" s="29"/>
      <c r="E545" s="27">
        <v>515.51</v>
      </c>
      <c r="F545" s="27"/>
    </row>
    <row r="546" spans="1:6" ht="24.75" customHeight="1">
      <c r="A546" s="12">
        <f t="shared" si="8"/>
        <v>537</v>
      </c>
      <c r="B546" s="11" t="s">
        <v>23</v>
      </c>
      <c r="C546" s="28" t="s">
        <v>1025</v>
      </c>
      <c r="D546" s="29"/>
      <c r="E546" s="27">
        <v>77.36</v>
      </c>
      <c r="F546" s="27"/>
    </row>
    <row r="547" spans="1:6" ht="24.75" customHeight="1">
      <c r="A547" s="12">
        <f t="shared" si="8"/>
        <v>538</v>
      </c>
      <c r="B547" s="11" t="s">
        <v>23</v>
      </c>
      <c r="C547" s="28" t="s">
        <v>1026</v>
      </c>
      <c r="D547" s="29"/>
      <c r="E547" s="27">
        <v>260.86</v>
      </c>
      <c r="F547" s="27"/>
    </row>
    <row r="548" spans="1:6" ht="24.75" customHeight="1">
      <c r="A548" s="12">
        <f t="shared" si="8"/>
        <v>539</v>
      </c>
      <c r="B548" s="11" t="s">
        <v>23</v>
      </c>
      <c r="C548" s="28" t="s">
        <v>1027</v>
      </c>
      <c r="D548" s="29"/>
      <c r="E548" s="27">
        <v>7036.11</v>
      </c>
      <c r="F548" s="27"/>
    </row>
    <row r="549" spans="1:6" ht="24.75" customHeight="1">
      <c r="A549" s="12">
        <f t="shared" si="8"/>
        <v>540</v>
      </c>
      <c r="B549" s="11" t="s">
        <v>23</v>
      </c>
      <c r="C549" s="28" t="s">
        <v>1028</v>
      </c>
      <c r="D549" s="29"/>
      <c r="E549" s="27">
        <v>401.56</v>
      </c>
      <c r="F549" s="27"/>
    </row>
    <row r="550" spans="1:6" ht="24.75" customHeight="1">
      <c r="A550" s="12">
        <f t="shared" si="8"/>
        <v>541</v>
      </c>
      <c r="B550" s="11" t="s">
        <v>23</v>
      </c>
      <c r="C550" s="28" t="s">
        <v>1029</v>
      </c>
      <c r="D550" s="29"/>
      <c r="E550" s="27">
        <v>176.13</v>
      </c>
      <c r="F550" s="27"/>
    </row>
    <row r="551" spans="1:6" ht="24.75" customHeight="1">
      <c r="A551" s="12">
        <f t="shared" si="8"/>
        <v>542</v>
      </c>
      <c r="B551" s="11" t="s">
        <v>23</v>
      </c>
      <c r="C551" s="28" t="s">
        <v>1030</v>
      </c>
      <c r="D551" s="29"/>
      <c r="E551" s="27">
        <v>300.97</v>
      </c>
      <c r="F551" s="27"/>
    </row>
    <row r="552" spans="1:6" ht="24.75" customHeight="1">
      <c r="A552" s="12">
        <f t="shared" si="8"/>
        <v>543</v>
      </c>
      <c r="B552" s="11" t="s">
        <v>23</v>
      </c>
      <c r="C552" s="28" t="s">
        <v>1031</v>
      </c>
      <c r="D552" s="29"/>
      <c r="E552" s="27">
        <v>790.24</v>
      </c>
      <c r="F552" s="27"/>
    </row>
    <row r="553" spans="1:6" ht="24.75" customHeight="1">
      <c r="A553" s="12">
        <f t="shared" si="8"/>
        <v>544</v>
      </c>
      <c r="B553" s="11" t="s">
        <v>23</v>
      </c>
      <c r="C553" s="28" t="s">
        <v>1032</v>
      </c>
      <c r="D553" s="29"/>
      <c r="E553" s="27">
        <v>924.67</v>
      </c>
      <c r="F553" s="27"/>
    </row>
    <row r="554" spans="1:6" ht="24.75" customHeight="1">
      <c r="A554" s="12">
        <f t="shared" si="8"/>
        <v>545</v>
      </c>
      <c r="B554" s="11" t="s">
        <v>23</v>
      </c>
      <c r="C554" s="28" t="s">
        <v>1033</v>
      </c>
      <c r="D554" s="29"/>
      <c r="E554" s="27">
        <v>8.83</v>
      </c>
      <c r="F554" s="27"/>
    </row>
    <row r="555" spans="1:6" ht="24.75" customHeight="1">
      <c r="A555" s="12">
        <f t="shared" si="8"/>
        <v>546</v>
      </c>
      <c r="B555" s="11" t="s">
        <v>23</v>
      </c>
      <c r="C555" s="28" t="s">
        <v>1034</v>
      </c>
      <c r="D555" s="29"/>
      <c r="E555" s="27">
        <v>52.94</v>
      </c>
      <c r="F555" s="27"/>
    </row>
    <row r="556" spans="1:6" ht="24.75" customHeight="1">
      <c r="A556" s="12">
        <f t="shared" si="8"/>
        <v>547</v>
      </c>
      <c r="B556" s="11" t="s">
        <v>23</v>
      </c>
      <c r="C556" s="28" t="s">
        <v>1035</v>
      </c>
      <c r="D556" s="29"/>
      <c r="E556" s="27">
        <v>26</v>
      </c>
      <c r="F556" s="27"/>
    </row>
    <row r="557" spans="1:6" ht="24.75" customHeight="1">
      <c r="A557" s="12">
        <f t="shared" si="8"/>
        <v>548</v>
      </c>
      <c r="B557" s="11" t="s">
        <v>23</v>
      </c>
      <c r="C557" s="28" t="s">
        <v>1036</v>
      </c>
      <c r="D557" s="29"/>
      <c r="E557" s="27">
        <v>26</v>
      </c>
      <c r="F557" s="27"/>
    </row>
    <row r="558" spans="1:6" ht="24.75" customHeight="1">
      <c r="A558" s="12">
        <f t="shared" si="8"/>
        <v>549</v>
      </c>
      <c r="B558" s="11" t="s">
        <v>23</v>
      </c>
      <c r="C558" s="28" t="s">
        <v>1037</v>
      </c>
      <c r="D558" s="29"/>
      <c r="E558" s="27">
        <v>8.83</v>
      </c>
      <c r="F558" s="27"/>
    </row>
    <row r="559" spans="1:6" ht="24.75" customHeight="1">
      <c r="A559" s="12">
        <f t="shared" si="8"/>
        <v>550</v>
      </c>
      <c r="B559" s="11" t="s">
        <v>23</v>
      </c>
      <c r="C559" s="28" t="s">
        <v>838</v>
      </c>
      <c r="D559" s="29"/>
      <c r="E559" s="27">
        <v>2550</v>
      </c>
      <c r="F559" s="27"/>
    </row>
    <row r="560" spans="1:6" ht="24.75" customHeight="1">
      <c r="A560" s="12">
        <f t="shared" si="8"/>
        <v>551</v>
      </c>
      <c r="B560" s="11" t="s">
        <v>23</v>
      </c>
      <c r="C560" s="28" t="s">
        <v>458</v>
      </c>
      <c r="D560" s="29"/>
      <c r="E560" s="27">
        <v>4550.84</v>
      </c>
      <c r="F560" s="27"/>
    </row>
    <row r="561" spans="1:6" ht="24.75" customHeight="1">
      <c r="A561" s="12">
        <f t="shared" si="8"/>
        <v>552</v>
      </c>
      <c r="B561" s="11" t="s">
        <v>23</v>
      </c>
      <c r="C561" s="28" t="s">
        <v>459</v>
      </c>
      <c r="D561" s="29"/>
      <c r="E561" s="27">
        <v>1876.5</v>
      </c>
      <c r="F561" s="27"/>
    </row>
    <row r="562" spans="1:6" ht="24.75" customHeight="1">
      <c r="A562" s="12">
        <f t="shared" si="8"/>
        <v>553</v>
      </c>
      <c r="B562" s="11" t="s">
        <v>23</v>
      </c>
      <c r="C562" s="28" t="s">
        <v>460</v>
      </c>
      <c r="D562" s="29"/>
      <c r="E562" s="27">
        <v>4284.18</v>
      </c>
      <c r="F562" s="27"/>
    </row>
    <row r="563" spans="1:6" ht="24.75" customHeight="1">
      <c r="A563" s="12">
        <f t="shared" si="8"/>
        <v>554</v>
      </c>
      <c r="B563" s="11" t="s">
        <v>23</v>
      </c>
      <c r="C563" s="28" t="s">
        <v>461</v>
      </c>
      <c r="D563" s="29"/>
      <c r="E563" s="27">
        <v>71.4</v>
      </c>
      <c r="F563" s="27"/>
    </row>
    <row r="564" spans="1:6" ht="24.75" customHeight="1">
      <c r="A564" s="12">
        <f t="shared" si="8"/>
        <v>555</v>
      </c>
      <c r="B564" s="11" t="s">
        <v>23</v>
      </c>
      <c r="C564" s="28" t="s">
        <v>462</v>
      </c>
      <c r="D564" s="29"/>
      <c r="E564" s="27">
        <v>224.55</v>
      </c>
      <c r="F564" s="27"/>
    </row>
    <row r="565" spans="1:6" ht="24.75" customHeight="1">
      <c r="A565" s="12">
        <f t="shared" si="8"/>
        <v>556</v>
      </c>
      <c r="B565" s="11" t="s">
        <v>23</v>
      </c>
      <c r="C565" s="28" t="s">
        <v>463</v>
      </c>
      <c r="D565" s="29"/>
      <c r="E565" s="27">
        <v>81.98</v>
      </c>
      <c r="F565" s="27"/>
    </row>
    <row r="566" spans="1:6" ht="24.75" customHeight="1">
      <c r="A566" s="12">
        <f t="shared" si="8"/>
        <v>557</v>
      </c>
      <c r="B566" s="11" t="s">
        <v>23</v>
      </c>
      <c r="C566" s="28" t="s">
        <v>464</v>
      </c>
      <c r="D566" s="29"/>
      <c r="E566" s="27">
        <v>872</v>
      </c>
      <c r="F566" s="27"/>
    </row>
    <row r="567" spans="1:6" ht="24.75" customHeight="1">
      <c r="A567" s="12">
        <f t="shared" si="8"/>
        <v>558</v>
      </c>
      <c r="B567" s="11" t="s">
        <v>23</v>
      </c>
      <c r="C567" s="28" t="s">
        <v>465</v>
      </c>
      <c r="D567" s="29"/>
      <c r="E567" s="27">
        <v>208.25</v>
      </c>
      <c r="F567" s="27"/>
    </row>
    <row r="568" spans="1:6" ht="24.75" customHeight="1">
      <c r="A568" s="12">
        <f t="shared" si="8"/>
        <v>559</v>
      </c>
      <c r="B568" s="11" t="s">
        <v>23</v>
      </c>
      <c r="C568" s="28" t="s">
        <v>466</v>
      </c>
      <c r="D568" s="29"/>
      <c r="E568" s="27">
        <v>341.06</v>
      </c>
      <c r="F568" s="27"/>
    </row>
    <row r="569" spans="1:6" ht="24.75" customHeight="1">
      <c r="A569" s="12">
        <f t="shared" si="8"/>
        <v>560</v>
      </c>
      <c r="B569" s="11" t="s">
        <v>23</v>
      </c>
      <c r="C569" s="28" t="s">
        <v>467</v>
      </c>
      <c r="D569" s="29"/>
      <c r="E569" s="27">
        <v>89.01</v>
      </c>
      <c r="F569" s="27"/>
    </row>
    <row r="570" spans="1:6" ht="24.75" customHeight="1">
      <c r="A570" s="12">
        <f t="shared" si="8"/>
        <v>561</v>
      </c>
      <c r="B570" s="11" t="s">
        <v>23</v>
      </c>
      <c r="C570" s="28" t="s">
        <v>468</v>
      </c>
      <c r="D570" s="29"/>
      <c r="E570" s="27">
        <v>171.12</v>
      </c>
      <c r="F570" s="27"/>
    </row>
    <row r="571" spans="1:6" ht="24.75" customHeight="1">
      <c r="A571" s="12">
        <f t="shared" si="8"/>
        <v>562</v>
      </c>
      <c r="B571" s="11" t="s">
        <v>23</v>
      </c>
      <c r="C571" s="28" t="s">
        <v>469</v>
      </c>
      <c r="D571" s="29"/>
      <c r="E571" s="27">
        <v>410.08</v>
      </c>
      <c r="F571" s="27"/>
    </row>
    <row r="572" spans="1:6" ht="24.75" customHeight="1">
      <c r="A572" s="12">
        <f t="shared" si="8"/>
        <v>563</v>
      </c>
      <c r="B572" s="11" t="s">
        <v>23</v>
      </c>
      <c r="C572" s="28" t="s">
        <v>470</v>
      </c>
      <c r="D572" s="29"/>
      <c r="E572" s="27">
        <v>71.4</v>
      </c>
      <c r="F572" s="27"/>
    </row>
    <row r="573" spans="1:6" ht="24.75" customHeight="1">
      <c r="A573" s="12">
        <f t="shared" si="8"/>
        <v>564</v>
      </c>
      <c r="B573" s="11" t="s">
        <v>23</v>
      </c>
      <c r="C573" s="28" t="s">
        <v>471</v>
      </c>
      <c r="D573" s="29"/>
      <c r="E573" s="27">
        <v>71.4</v>
      </c>
      <c r="F573" s="27"/>
    </row>
    <row r="574" spans="1:6" ht="24.75" customHeight="1">
      <c r="A574" s="12">
        <f t="shared" si="8"/>
        <v>565</v>
      </c>
      <c r="B574" s="11" t="s">
        <v>23</v>
      </c>
      <c r="C574" s="28" t="s">
        <v>472</v>
      </c>
      <c r="D574" s="29"/>
      <c r="E574" s="27">
        <v>252.05</v>
      </c>
      <c r="F574" s="27"/>
    </row>
    <row r="575" spans="1:6" ht="24.75" customHeight="1">
      <c r="A575" s="12">
        <f t="shared" si="8"/>
        <v>566</v>
      </c>
      <c r="B575" s="11" t="s">
        <v>23</v>
      </c>
      <c r="C575" s="28" t="s">
        <v>473</v>
      </c>
      <c r="D575" s="29"/>
      <c r="E575" s="27">
        <v>71.4</v>
      </c>
      <c r="F575" s="27"/>
    </row>
    <row r="576" spans="1:6" ht="24.75" customHeight="1">
      <c r="A576" s="12">
        <f t="shared" si="8"/>
        <v>567</v>
      </c>
      <c r="B576" s="11" t="s">
        <v>23</v>
      </c>
      <c r="C576" s="28" t="s">
        <v>474</v>
      </c>
      <c r="D576" s="29"/>
      <c r="E576" s="27">
        <v>319.28</v>
      </c>
      <c r="F576" s="27"/>
    </row>
    <row r="577" spans="1:6" ht="24.75" customHeight="1">
      <c r="A577" s="12">
        <f t="shared" si="8"/>
        <v>568</v>
      </c>
      <c r="B577" s="11" t="s">
        <v>23</v>
      </c>
      <c r="C577" s="28" t="s">
        <v>475</v>
      </c>
      <c r="D577" s="29"/>
      <c r="E577" s="27">
        <v>4709.89</v>
      </c>
      <c r="F577" s="27"/>
    </row>
    <row r="578" spans="1:6" ht="24.75" customHeight="1">
      <c r="A578" s="12">
        <f t="shared" si="8"/>
        <v>569</v>
      </c>
      <c r="B578" s="11" t="s">
        <v>23</v>
      </c>
      <c r="C578" s="28" t="s">
        <v>476</v>
      </c>
      <c r="D578" s="29"/>
      <c r="E578" s="27">
        <v>196.02</v>
      </c>
      <c r="F578" s="27"/>
    </row>
    <row r="579" spans="1:6" ht="24.75" customHeight="1">
      <c r="A579" s="12">
        <f t="shared" si="8"/>
        <v>570</v>
      </c>
      <c r="B579" s="11" t="s">
        <v>23</v>
      </c>
      <c r="C579" s="28" t="s">
        <v>477</v>
      </c>
      <c r="D579" s="29"/>
      <c r="E579" s="27">
        <v>40.39</v>
      </c>
      <c r="F579" s="27"/>
    </row>
    <row r="580" spans="1:6" ht="24.75" customHeight="1">
      <c r="A580" s="12">
        <f t="shared" si="8"/>
        <v>571</v>
      </c>
      <c r="B580" s="11" t="s">
        <v>23</v>
      </c>
      <c r="C580" s="28" t="s">
        <v>478</v>
      </c>
      <c r="D580" s="29"/>
      <c r="E580" s="27">
        <v>70.23</v>
      </c>
      <c r="F580" s="27"/>
    </row>
    <row r="581" spans="1:6" ht="24.75" customHeight="1">
      <c r="A581" s="12">
        <f t="shared" si="8"/>
        <v>572</v>
      </c>
      <c r="B581" s="11" t="s">
        <v>23</v>
      </c>
      <c r="C581" s="28" t="s">
        <v>479</v>
      </c>
      <c r="D581" s="29"/>
      <c r="E581" s="27">
        <v>81.23</v>
      </c>
      <c r="F581" s="27"/>
    </row>
    <row r="582" spans="1:6" ht="24.75" customHeight="1">
      <c r="A582" s="12">
        <f t="shared" si="8"/>
        <v>573</v>
      </c>
      <c r="B582" s="11" t="s">
        <v>23</v>
      </c>
      <c r="C582" s="28" t="s">
        <v>480</v>
      </c>
      <c r="D582" s="29"/>
      <c r="E582" s="27">
        <v>70.23</v>
      </c>
      <c r="F582" s="27"/>
    </row>
    <row r="583" spans="1:6" ht="24.75" customHeight="1">
      <c r="A583" s="12">
        <f t="shared" si="8"/>
        <v>574</v>
      </c>
      <c r="B583" s="11" t="s">
        <v>23</v>
      </c>
      <c r="C583" s="28" t="s">
        <v>481</v>
      </c>
      <c r="D583" s="29"/>
      <c r="E583" s="27">
        <v>176.13</v>
      </c>
      <c r="F583" s="27"/>
    </row>
    <row r="584" spans="1:6" ht="24.75" customHeight="1">
      <c r="A584" s="12">
        <f t="shared" si="8"/>
        <v>575</v>
      </c>
      <c r="B584" s="11" t="s">
        <v>23</v>
      </c>
      <c r="C584" s="28" t="s">
        <v>482</v>
      </c>
      <c r="D584" s="29"/>
      <c r="E584" s="27">
        <v>220.16</v>
      </c>
      <c r="F584" s="27"/>
    </row>
    <row r="585" spans="1:6" ht="24.75" customHeight="1">
      <c r="A585" s="12">
        <f t="shared" si="8"/>
        <v>576</v>
      </c>
      <c r="B585" s="11" t="s">
        <v>23</v>
      </c>
      <c r="C585" s="28" t="s">
        <v>483</v>
      </c>
      <c r="D585" s="29"/>
      <c r="E585" s="27">
        <v>322.5</v>
      </c>
      <c r="F585" s="27"/>
    </row>
    <row r="586" spans="1:6" ht="24.75" customHeight="1">
      <c r="A586" s="12">
        <f t="shared" si="8"/>
        <v>577</v>
      </c>
      <c r="B586" s="11" t="s">
        <v>23</v>
      </c>
      <c r="C586" s="28" t="s">
        <v>484</v>
      </c>
      <c r="D586" s="29"/>
      <c r="E586" s="27">
        <v>220.16</v>
      </c>
      <c r="F586" s="27"/>
    </row>
    <row r="587" spans="1:6" ht="24.75" customHeight="1">
      <c r="A587" s="12">
        <f t="shared" si="8"/>
        <v>578</v>
      </c>
      <c r="B587" s="11" t="s">
        <v>23</v>
      </c>
      <c r="C587" s="28" t="s">
        <v>485</v>
      </c>
      <c r="D587" s="29"/>
      <c r="E587" s="27">
        <v>12.47</v>
      </c>
      <c r="F587" s="27"/>
    </row>
    <row r="588" spans="1:6" ht="24.75" customHeight="1">
      <c r="A588" s="12">
        <f aca="true" t="shared" si="9" ref="A588:A651">1+A587</f>
        <v>579</v>
      </c>
      <c r="B588" s="11" t="s">
        <v>23</v>
      </c>
      <c r="C588" s="28" t="s">
        <v>486</v>
      </c>
      <c r="D588" s="29"/>
      <c r="E588" s="27">
        <v>44.4</v>
      </c>
      <c r="F588" s="27"/>
    </row>
    <row r="589" spans="1:6" ht="24.75" customHeight="1">
      <c r="A589" s="12">
        <f t="shared" si="9"/>
        <v>580</v>
      </c>
      <c r="B589" s="11" t="s">
        <v>23</v>
      </c>
      <c r="C589" s="28" t="s">
        <v>487</v>
      </c>
      <c r="D589" s="29"/>
      <c r="E589" s="27">
        <v>594.43</v>
      </c>
      <c r="F589" s="27"/>
    </row>
    <row r="590" spans="1:6" ht="24.75" customHeight="1">
      <c r="A590" s="12">
        <f t="shared" si="9"/>
        <v>581</v>
      </c>
      <c r="B590" s="11" t="s">
        <v>23</v>
      </c>
      <c r="C590" s="28" t="s">
        <v>488</v>
      </c>
      <c r="D590" s="29"/>
      <c r="E590" s="27">
        <v>90.88</v>
      </c>
      <c r="F590" s="27"/>
    </row>
    <row r="591" spans="1:6" ht="24.75" customHeight="1">
      <c r="A591" s="12">
        <f t="shared" si="9"/>
        <v>582</v>
      </c>
      <c r="B591" s="11" t="s">
        <v>23</v>
      </c>
      <c r="C591" s="28" t="s">
        <v>489</v>
      </c>
      <c r="D591" s="29"/>
      <c r="E591" s="27">
        <v>78.94</v>
      </c>
      <c r="F591" s="27"/>
    </row>
    <row r="592" spans="1:6" ht="24.75" customHeight="1">
      <c r="A592" s="12">
        <f t="shared" si="9"/>
        <v>583</v>
      </c>
      <c r="B592" s="11" t="s">
        <v>23</v>
      </c>
      <c r="C592" s="28" t="s">
        <v>490</v>
      </c>
      <c r="D592" s="29"/>
      <c r="E592" s="27">
        <v>110.7</v>
      </c>
      <c r="F592" s="27"/>
    </row>
    <row r="593" spans="1:6" ht="24.75" customHeight="1">
      <c r="A593" s="12">
        <f t="shared" si="9"/>
        <v>584</v>
      </c>
      <c r="B593" s="11" t="s">
        <v>23</v>
      </c>
      <c r="C593" s="28" t="s">
        <v>491</v>
      </c>
      <c r="D593" s="29"/>
      <c r="E593" s="27">
        <v>90.7</v>
      </c>
      <c r="F593" s="27"/>
    </row>
    <row r="594" spans="1:6" ht="24.75" customHeight="1">
      <c r="A594" s="12">
        <f t="shared" si="9"/>
        <v>585</v>
      </c>
      <c r="B594" s="11" t="s">
        <v>23</v>
      </c>
      <c r="C594" s="28" t="s">
        <v>492</v>
      </c>
      <c r="D594" s="29"/>
      <c r="E594" s="27">
        <v>90.7</v>
      </c>
      <c r="F594" s="27"/>
    </row>
    <row r="595" spans="1:6" ht="24.75" customHeight="1">
      <c r="A595" s="12">
        <f t="shared" si="9"/>
        <v>586</v>
      </c>
      <c r="B595" s="11" t="s">
        <v>23</v>
      </c>
      <c r="C595" s="28" t="s">
        <v>493</v>
      </c>
      <c r="D595" s="29"/>
      <c r="E595" s="27">
        <v>78.94</v>
      </c>
      <c r="F595" s="27"/>
    </row>
    <row r="596" spans="1:6" ht="24.75" customHeight="1">
      <c r="A596" s="12">
        <f t="shared" si="9"/>
        <v>587</v>
      </c>
      <c r="B596" s="11" t="s">
        <v>23</v>
      </c>
      <c r="C596" s="28" t="s">
        <v>494</v>
      </c>
      <c r="D596" s="29"/>
      <c r="E596" s="27">
        <v>109.2</v>
      </c>
      <c r="F596" s="27"/>
    </row>
    <row r="597" spans="1:6" ht="24.75" customHeight="1">
      <c r="A597" s="12">
        <f t="shared" si="9"/>
        <v>588</v>
      </c>
      <c r="B597" s="11" t="s">
        <v>23</v>
      </c>
      <c r="C597" s="28" t="s">
        <v>495</v>
      </c>
      <c r="D597" s="29"/>
      <c r="E597" s="27">
        <v>78.94</v>
      </c>
      <c r="F597" s="27"/>
    </row>
    <row r="598" spans="1:6" ht="24.75" customHeight="1">
      <c r="A598" s="12">
        <f t="shared" si="9"/>
        <v>589</v>
      </c>
      <c r="B598" s="11" t="s">
        <v>23</v>
      </c>
      <c r="C598" s="28" t="s">
        <v>496</v>
      </c>
      <c r="D598" s="29"/>
      <c r="E598" s="27">
        <v>123.44</v>
      </c>
      <c r="F598" s="27"/>
    </row>
    <row r="599" spans="1:6" ht="24.75" customHeight="1">
      <c r="A599" s="12">
        <f t="shared" si="9"/>
        <v>590</v>
      </c>
      <c r="B599" s="11" t="s">
        <v>23</v>
      </c>
      <c r="C599" s="28" t="s">
        <v>497</v>
      </c>
      <c r="D599" s="29"/>
      <c r="E599" s="27">
        <v>359.35</v>
      </c>
      <c r="F599" s="27"/>
    </row>
    <row r="600" spans="1:6" ht="24.75" customHeight="1">
      <c r="A600" s="12">
        <f t="shared" si="9"/>
        <v>591</v>
      </c>
      <c r="B600" s="11" t="s">
        <v>23</v>
      </c>
      <c r="C600" s="28" t="s">
        <v>498</v>
      </c>
      <c r="D600" s="29"/>
      <c r="E600" s="27">
        <v>326.69</v>
      </c>
      <c r="F600" s="27"/>
    </row>
    <row r="601" spans="1:6" ht="24.75" customHeight="1">
      <c r="A601" s="12">
        <f t="shared" si="9"/>
        <v>592</v>
      </c>
      <c r="B601" s="11" t="s">
        <v>23</v>
      </c>
      <c r="C601" s="28" t="s">
        <v>499</v>
      </c>
      <c r="D601" s="29"/>
      <c r="E601" s="27">
        <v>243.2</v>
      </c>
      <c r="F601" s="27"/>
    </row>
    <row r="602" spans="1:6" ht="24.75" customHeight="1">
      <c r="A602" s="12">
        <f t="shared" si="9"/>
        <v>593</v>
      </c>
      <c r="B602" s="11" t="s">
        <v>23</v>
      </c>
      <c r="C602" s="28" t="s">
        <v>500</v>
      </c>
      <c r="D602" s="29"/>
      <c r="E602" s="27">
        <v>536.81</v>
      </c>
      <c r="F602" s="27"/>
    </row>
    <row r="603" spans="1:6" ht="24.75" customHeight="1">
      <c r="A603" s="12">
        <f t="shared" si="9"/>
        <v>594</v>
      </c>
      <c r="B603" s="11" t="s">
        <v>23</v>
      </c>
      <c r="C603" s="28" t="s">
        <v>501</v>
      </c>
      <c r="D603" s="29"/>
      <c r="E603" s="27">
        <v>1741.5</v>
      </c>
      <c r="F603" s="27"/>
    </row>
    <row r="604" spans="1:6" ht="24.75" customHeight="1">
      <c r="A604" s="12">
        <f t="shared" si="9"/>
        <v>595</v>
      </c>
      <c r="B604" s="11" t="s">
        <v>23</v>
      </c>
      <c r="C604" s="28" t="s">
        <v>502</v>
      </c>
      <c r="D604" s="29"/>
      <c r="E604" s="27">
        <v>1494.01</v>
      </c>
      <c r="F604" s="27"/>
    </row>
    <row r="605" spans="1:6" ht="24.75" customHeight="1">
      <c r="A605" s="12">
        <f t="shared" si="9"/>
        <v>596</v>
      </c>
      <c r="B605" s="11" t="s">
        <v>23</v>
      </c>
      <c r="C605" s="28" t="s">
        <v>503</v>
      </c>
      <c r="D605" s="29"/>
      <c r="E605" s="27">
        <v>1112.2</v>
      </c>
      <c r="F605" s="27"/>
    </row>
    <row r="606" spans="1:6" ht="24.75" customHeight="1">
      <c r="A606" s="12">
        <f t="shared" si="9"/>
        <v>597</v>
      </c>
      <c r="B606" s="11" t="s">
        <v>23</v>
      </c>
      <c r="C606" s="28" t="s">
        <v>504</v>
      </c>
      <c r="D606" s="29"/>
      <c r="E606" s="27">
        <v>7.47</v>
      </c>
      <c r="F606" s="27"/>
    </row>
    <row r="607" spans="1:6" ht="24.75" customHeight="1">
      <c r="A607" s="12">
        <f t="shared" si="9"/>
        <v>598</v>
      </c>
      <c r="B607" s="11" t="s">
        <v>23</v>
      </c>
      <c r="C607" s="28" t="s">
        <v>505</v>
      </c>
      <c r="D607" s="29"/>
      <c r="E607" s="27">
        <v>23.64</v>
      </c>
      <c r="F607" s="27"/>
    </row>
    <row r="608" spans="1:6" ht="24.75" customHeight="1">
      <c r="A608" s="12">
        <f t="shared" si="9"/>
        <v>599</v>
      </c>
      <c r="B608" s="11" t="s">
        <v>23</v>
      </c>
      <c r="C608" s="28" t="s">
        <v>506</v>
      </c>
      <c r="D608" s="29"/>
      <c r="E608" s="27">
        <v>190</v>
      </c>
      <c r="F608" s="27"/>
    </row>
    <row r="609" spans="1:6" ht="24.75" customHeight="1">
      <c r="A609" s="12">
        <f t="shared" si="9"/>
        <v>600</v>
      </c>
      <c r="B609" s="11" t="s">
        <v>23</v>
      </c>
      <c r="C609" s="28" t="s">
        <v>507</v>
      </c>
      <c r="D609" s="29"/>
      <c r="E609" s="27">
        <v>25</v>
      </c>
      <c r="F609" s="27"/>
    </row>
    <row r="610" spans="1:6" ht="24.75" customHeight="1">
      <c r="A610" s="12">
        <f t="shared" si="9"/>
        <v>601</v>
      </c>
      <c r="B610" s="11" t="s">
        <v>23</v>
      </c>
      <c r="C610" s="28" t="s">
        <v>508</v>
      </c>
      <c r="D610" s="29"/>
      <c r="E610" s="27">
        <v>404.6</v>
      </c>
      <c r="F610" s="27"/>
    </row>
    <row r="611" spans="1:6" ht="24.75" customHeight="1">
      <c r="A611" s="12">
        <f t="shared" si="9"/>
        <v>602</v>
      </c>
      <c r="B611" s="11" t="s">
        <v>23</v>
      </c>
      <c r="C611" s="28" t="s">
        <v>509</v>
      </c>
      <c r="D611" s="29"/>
      <c r="E611" s="27">
        <v>65</v>
      </c>
      <c r="F611" s="27"/>
    </row>
    <row r="612" spans="1:6" ht="24.75" customHeight="1">
      <c r="A612" s="12">
        <f t="shared" si="9"/>
        <v>603</v>
      </c>
      <c r="B612" s="11" t="s">
        <v>23</v>
      </c>
      <c r="C612" s="28" t="s">
        <v>64</v>
      </c>
      <c r="D612" s="29"/>
      <c r="E612" s="27">
        <v>105</v>
      </c>
      <c r="F612" s="27"/>
    </row>
    <row r="613" spans="1:6" ht="24.75" customHeight="1">
      <c r="A613" s="12">
        <f t="shared" si="9"/>
        <v>604</v>
      </c>
      <c r="B613" s="11" t="s">
        <v>23</v>
      </c>
      <c r="C613" s="28" t="s">
        <v>65</v>
      </c>
      <c r="D613" s="29"/>
      <c r="E613" s="27">
        <v>107.1</v>
      </c>
      <c r="F613" s="27"/>
    </row>
    <row r="614" spans="1:6" ht="24.75" customHeight="1">
      <c r="A614" s="12">
        <f t="shared" si="9"/>
        <v>605</v>
      </c>
      <c r="B614" s="11" t="s">
        <v>23</v>
      </c>
      <c r="C614" s="28" t="s">
        <v>66</v>
      </c>
      <c r="D614" s="29"/>
      <c r="E614" s="27">
        <v>267.75</v>
      </c>
      <c r="F614" s="27"/>
    </row>
    <row r="615" spans="1:6" ht="24.75" customHeight="1">
      <c r="A615" s="12">
        <f t="shared" si="9"/>
        <v>606</v>
      </c>
      <c r="B615" s="11" t="s">
        <v>23</v>
      </c>
      <c r="C615" s="28" t="s">
        <v>67</v>
      </c>
      <c r="D615" s="29"/>
      <c r="E615" s="27">
        <v>1055</v>
      </c>
      <c r="F615" s="27"/>
    </row>
    <row r="616" spans="1:6" ht="24.75" customHeight="1">
      <c r="A616" s="12">
        <f t="shared" si="9"/>
        <v>607</v>
      </c>
      <c r="B616" s="11" t="s">
        <v>23</v>
      </c>
      <c r="C616" s="28" t="s">
        <v>68</v>
      </c>
      <c r="D616" s="29"/>
      <c r="E616" s="27">
        <v>638.32</v>
      </c>
      <c r="F616" s="27"/>
    </row>
    <row r="617" spans="1:6" ht="24.75" customHeight="1">
      <c r="A617" s="12">
        <f t="shared" si="9"/>
        <v>608</v>
      </c>
      <c r="B617" s="11" t="s">
        <v>23</v>
      </c>
      <c r="C617" s="28" t="s">
        <v>69</v>
      </c>
      <c r="D617" s="29"/>
      <c r="E617" s="27">
        <v>2252</v>
      </c>
      <c r="F617" s="27"/>
    </row>
    <row r="618" spans="1:6" ht="24.75" customHeight="1">
      <c r="A618" s="12">
        <f t="shared" si="9"/>
        <v>609</v>
      </c>
      <c r="B618" s="11" t="s">
        <v>23</v>
      </c>
      <c r="C618" s="28" t="s">
        <v>70</v>
      </c>
      <c r="D618" s="29"/>
      <c r="E618" s="27">
        <v>238</v>
      </c>
      <c r="F618" s="27"/>
    </row>
    <row r="619" spans="1:6" ht="24.75" customHeight="1">
      <c r="A619" s="12">
        <f t="shared" si="9"/>
        <v>610</v>
      </c>
      <c r="B619" s="11" t="s">
        <v>23</v>
      </c>
      <c r="C619" s="28" t="s">
        <v>71</v>
      </c>
      <c r="D619" s="29"/>
      <c r="E619" s="27">
        <v>278.46</v>
      </c>
      <c r="F619" s="27"/>
    </row>
    <row r="620" spans="1:6" ht="24.75" customHeight="1">
      <c r="A620" s="12">
        <f t="shared" si="9"/>
        <v>611</v>
      </c>
      <c r="B620" s="11" t="s">
        <v>23</v>
      </c>
      <c r="C620" s="28" t="s">
        <v>72</v>
      </c>
      <c r="D620" s="29"/>
      <c r="E620" s="27">
        <v>1434.9</v>
      </c>
      <c r="F620" s="27"/>
    </row>
    <row r="621" spans="1:6" ht="24.75" customHeight="1">
      <c r="A621" s="12">
        <f t="shared" si="9"/>
        <v>612</v>
      </c>
      <c r="B621" s="11" t="s">
        <v>23</v>
      </c>
      <c r="C621" s="28" t="s">
        <v>73</v>
      </c>
      <c r="D621" s="29"/>
      <c r="E621" s="27">
        <v>113.5</v>
      </c>
      <c r="F621" s="27"/>
    </row>
    <row r="622" spans="1:6" ht="24.75" customHeight="1">
      <c r="A622" s="12">
        <f t="shared" si="9"/>
        <v>613</v>
      </c>
      <c r="B622" s="11" t="s">
        <v>23</v>
      </c>
      <c r="C622" s="28" t="s">
        <v>74</v>
      </c>
      <c r="D622" s="29"/>
      <c r="E622" s="27">
        <v>9130.03</v>
      </c>
      <c r="F622" s="27"/>
    </row>
    <row r="623" spans="1:6" ht="24.75" customHeight="1">
      <c r="A623" s="12">
        <f t="shared" si="9"/>
        <v>614</v>
      </c>
      <c r="B623" s="11" t="s">
        <v>23</v>
      </c>
      <c r="C623" s="28" t="s">
        <v>75</v>
      </c>
      <c r="D623" s="29"/>
      <c r="E623" s="27">
        <v>1756.29</v>
      </c>
      <c r="F623" s="27"/>
    </row>
    <row r="624" spans="1:6" ht="24.75" customHeight="1">
      <c r="A624" s="12">
        <f t="shared" si="9"/>
        <v>615</v>
      </c>
      <c r="B624" s="11" t="s">
        <v>23</v>
      </c>
      <c r="C624" s="28" t="s">
        <v>76</v>
      </c>
      <c r="D624" s="29"/>
      <c r="E624" s="27">
        <v>692.78</v>
      </c>
      <c r="F624" s="27"/>
    </row>
    <row r="625" spans="1:6" ht="24.75" customHeight="1">
      <c r="A625" s="12">
        <f t="shared" si="9"/>
        <v>616</v>
      </c>
      <c r="B625" s="11" t="s">
        <v>23</v>
      </c>
      <c r="C625" s="28" t="s">
        <v>77</v>
      </c>
      <c r="D625" s="29"/>
      <c r="E625" s="27">
        <v>77.99</v>
      </c>
      <c r="F625" s="27"/>
    </row>
    <row r="626" spans="1:6" ht="24.75" customHeight="1">
      <c r="A626" s="12">
        <f t="shared" si="9"/>
        <v>617</v>
      </c>
      <c r="B626" s="11" t="s">
        <v>23</v>
      </c>
      <c r="C626" s="28" t="s">
        <v>78</v>
      </c>
      <c r="D626" s="29"/>
      <c r="E626" s="27">
        <v>196.49</v>
      </c>
      <c r="F626" s="27"/>
    </row>
    <row r="627" spans="1:6" ht="24.75" customHeight="1">
      <c r="A627" s="12">
        <f t="shared" si="9"/>
        <v>618</v>
      </c>
      <c r="B627" s="11" t="s">
        <v>23</v>
      </c>
      <c r="C627" s="28" t="s">
        <v>79</v>
      </c>
      <c r="D627" s="29"/>
      <c r="E627" s="27">
        <v>72.98</v>
      </c>
      <c r="F627" s="27"/>
    </row>
    <row r="628" spans="1:6" ht="24.75" customHeight="1">
      <c r="A628" s="12">
        <f t="shared" si="9"/>
        <v>619</v>
      </c>
      <c r="B628" s="11" t="s">
        <v>23</v>
      </c>
      <c r="C628" s="28" t="s">
        <v>80</v>
      </c>
      <c r="D628" s="29"/>
      <c r="E628" s="27">
        <v>3452.86</v>
      </c>
      <c r="F628" s="27"/>
    </row>
    <row r="629" spans="1:6" ht="24.75" customHeight="1">
      <c r="A629" s="12">
        <f t="shared" si="9"/>
        <v>620</v>
      </c>
      <c r="B629" s="11" t="s">
        <v>23</v>
      </c>
      <c r="C629" s="28" t="s">
        <v>81</v>
      </c>
      <c r="D629" s="29"/>
      <c r="E629" s="27">
        <v>6180</v>
      </c>
      <c r="F629" s="27"/>
    </row>
    <row r="630" spans="1:6" ht="24.75" customHeight="1">
      <c r="A630" s="12">
        <f t="shared" si="9"/>
        <v>621</v>
      </c>
      <c r="B630" s="11" t="s">
        <v>23</v>
      </c>
      <c r="C630" s="28" t="s">
        <v>82</v>
      </c>
      <c r="D630" s="29"/>
      <c r="E630" s="27">
        <v>6180</v>
      </c>
      <c r="F630" s="27"/>
    </row>
    <row r="631" spans="1:6" ht="24.75" customHeight="1">
      <c r="A631" s="12">
        <f t="shared" si="9"/>
        <v>622</v>
      </c>
      <c r="B631" s="11" t="s">
        <v>23</v>
      </c>
      <c r="C631" s="28" t="s">
        <v>83</v>
      </c>
      <c r="D631" s="29"/>
      <c r="E631" s="27">
        <v>1160.23</v>
      </c>
      <c r="F631" s="27"/>
    </row>
    <row r="632" spans="1:6" ht="24.75" customHeight="1">
      <c r="A632" s="12">
        <f t="shared" si="9"/>
        <v>623</v>
      </c>
      <c r="B632" s="11" t="s">
        <v>23</v>
      </c>
      <c r="C632" s="28" t="s">
        <v>84</v>
      </c>
      <c r="D632" s="29"/>
      <c r="E632" s="27">
        <v>734.41</v>
      </c>
      <c r="F632" s="27"/>
    </row>
    <row r="633" spans="1:6" ht="24.75" customHeight="1">
      <c r="A633" s="12">
        <f t="shared" si="9"/>
        <v>624</v>
      </c>
      <c r="B633" s="11" t="s">
        <v>23</v>
      </c>
      <c r="C633" s="28" t="s">
        <v>85</v>
      </c>
      <c r="D633" s="29"/>
      <c r="E633" s="27">
        <v>1866.15</v>
      </c>
      <c r="F633" s="27"/>
    </row>
    <row r="634" spans="1:6" ht="24.75" customHeight="1">
      <c r="A634" s="12">
        <f t="shared" si="9"/>
        <v>625</v>
      </c>
      <c r="B634" s="11" t="s">
        <v>23</v>
      </c>
      <c r="C634" s="28" t="s">
        <v>86</v>
      </c>
      <c r="D634" s="29"/>
      <c r="E634" s="27">
        <v>220.16</v>
      </c>
      <c r="F634" s="27"/>
    </row>
    <row r="635" spans="1:6" ht="24.75" customHeight="1">
      <c r="A635" s="12">
        <f t="shared" si="9"/>
        <v>626</v>
      </c>
      <c r="B635" s="11" t="s">
        <v>23</v>
      </c>
      <c r="C635" s="28" t="s">
        <v>87</v>
      </c>
      <c r="D635" s="29"/>
      <c r="E635" s="27">
        <v>254.51</v>
      </c>
      <c r="F635" s="27"/>
    </row>
    <row r="636" spans="1:6" ht="24.75" customHeight="1">
      <c r="A636" s="12">
        <f t="shared" si="9"/>
        <v>627</v>
      </c>
      <c r="B636" s="11" t="s">
        <v>23</v>
      </c>
      <c r="C636" s="28" t="s">
        <v>88</v>
      </c>
      <c r="D636" s="29"/>
      <c r="E636" s="27">
        <v>349.29</v>
      </c>
      <c r="F636" s="27"/>
    </row>
    <row r="637" spans="1:6" ht="24.75" customHeight="1">
      <c r="A637" s="12">
        <f t="shared" si="9"/>
        <v>628</v>
      </c>
      <c r="B637" s="11" t="s">
        <v>23</v>
      </c>
      <c r="C637" s="28" t="s">
        <v>89</v>
      </c>
      <c r="D637" s="29"/>
      <c r="E637" s="27">
        <v>220.16</v>
      </c>
      <c r="F637" s="27"/>
    </row>
    <row r="638" spans="1:6" ht="24.75" customHeight="1">
      <c r="A638" s="12">
        <f t="shared" si="9"/>
        <v>629</v>
      </c>
      <c r="B638" s="11" t="s">
        <v>23</v>
      </c>
      <c r="C638" s="28" t="s">
        <v>90</v>
      </c>
      <c r="D638" s="29"/>
      <c r="E638" s="27">
        <v>433.31</v>
      </c>
      <c r="F638" s="27"/>
    </row>
    <row r="639" spans="1:6" ht="24.75" customHeight="1">
      <c r="A639" s="12">
        <f t="shared" si="9"/>
        <v>630</v>
      </c>
      <c r="B639" s="11" t="s">
        <v>23</v>
      </c>
      <c r="C639" s="28" t="s">
        <v>91</v>
      </c>
      <c r="D639" s="29"/>
      <c r="E639" s="27">
        <v>220.16</v>
      </c>
      <c r="F639" s="27"/>
    </row>
    <row r="640" spans="1:6" ht="24.75" customHeight="1">
      <c r="A640" s="12">
        <f t="shared" si="9"/>
        <v>631</v>
      </c>
      <c r="B640" s="11" t="s">
        <v>23</v>
      </c>
      <c r="C640" s="28" t="s">
        <v>92</v>
      </c>
      <c r="D640" s="29"/>
      <c r="E640" s="27">
        <v>26</v>
      </c>
      <c r="F640" s="27"/>
    </row>
    <row r="641" spans="1:6" ht="24.75" customHeight="1">
      <c r="A641" s="12">
        <f t="shared" si="9"/>
        <v>632</v>
      </c>
      <c r="B641" s="11" t="s">
        <v>23</v>
      </c>
      <c r="C641" s="28" t="s">
        <v>93</v>
      </c>
      <c r="D641" s="29"/>
      <c r="E641" s="27">
        <v>52.94</v>
      </c>
      <c r="F641" s="27"/>
    </row>
    <row r="642" spans="1:6" ht="24.75" customHeight="1">
      <c r="A642" s="12">
        <f t="shared" si="9"/>
        <v>633</v>
      </c>
      <c r="B642" s="11" t="s">
        <v>23</v>
      </c>
      <c r="C642" s="28" t="s">
        <v>94</v>
      </c>
      <c r="D642" s="29"/>
      <c r="E642" s="27">
        <v>17.85</v>
      </c>
      <c r="F642" s="27"/>
    </row>
    <row r="643" spans="1:6" ht="24.75" customHeight="1">
      <c r="A643" s="12">
        <f t="shared" si="9"/>
        <v>634</v>
      </c>
      <c r="B643" s="11" t="s">
        <v>23</v>
      </c>
      <c r="C643" s="28" t="s">
        <v>95</v>
      </c>
      <c r="D643" s="29"/>
      <c r="E643" s="27">
        <v>90.7</v>
      </c>
      <c r="F643" s="27"/>
    </row>
    <row r="644" spans="1:6" ht="24.75" customHeight="1">
      <c r="A644" s="12">
        <f t="shared" si="9"/>
        <v>635</v>
      </c>
      <c r="B644" s="11" t="s">
        <v>23</v>
      </c>
      <c r="C644" s="28" t="s">
        <v>96</v>
      </c>
      <c r="D644" s="29"/>
      <c r="E644" s="27">
        <v>90.7</v>
      </c>
      <c r="F644" s="27"/>
    </row>
    <row r="645" spans="1:6" ht="24.75" customHeight="1">
      <c r="A645" s="12">
        <f t="shared" si="9"/>
        <v>636</v>
      </c>
      <c r="B645" s="11" t="s">
        <v>23</v>
      </c>
      <c r="C645" s="28" t="s">
        <v>97</v>
      </c>
      <c r="D645" s="29"/>
      <c r="E645" s="27">
        <v>90.7</v>
      </c>
      <c r="F645" s="27"/>
    </row>
    <row r="646" spans="1:6" ht="24.75" customHeight="1">
      <c r="A646" s="12">
        <f t="shared" si="9"/>
        <v>637</v>
      </c>
      <c r="B646" s="11" t="s">
        <v>23</v>
      </c>
      <c r="C646" s="28" t="s">
        <v>98</v>
      </c>
      <c r="D646" s="29"/>
      <c r="E646" s="27">
        <v>52.94</v>
      </c>
      <c r="F646" s="27"/>
    </row>
    <row r="647" spans="1:6" ht="24.75" customHeight="1">
      <c r="A647" s="12">
        <f t="shared" si="9"/>
        <v>638</v>
      </c>
      <c r="B647" s="11" t="s">
        <v>23</v>
      </c>
      <c r="C647" s="28" t="s">
        <v>99</v>
      </c>
      <c r="D647" s="29"/>
      <c r="E647" s="27">
        <v>78.94</v>
      </c>
      <c r="F647" s="27"/>
    </row>
    <row r="648" spans="1:6" ht="24.75" customHeight="1">
      <c r="A648" s="12">
        <f t="shared" si="9"/>
        <v>639</v>
      </c>
      <c r="B648" s="11" t="s">
        <v>23</v>
      </c>
      <c r="C648" s="28" t="s">
        <v>100</v>
      </c>
      <c r="D648" s="29"/>
      <c r="E648" s="27">
        <v>1996.47</v>
      </c>
      <c r="F648" s="27"/>
    </row>
    <row r="649" spans="1:6" ht="24.75" customHeight="1">
      <c r="A649" s="12">
        <f t="shared" si="9"/>
        <v>640</v>
      </c>
      <c r="B649" s="11" t="s">
        <v>23</v>
      </c>
      <c r="C649" s="28" t="s">
        <v>101</v>
      </c>
      <c r="D649" s="29"/>
      <c r="E649" s="27">
        <v>384.06</v>
      </c>
      <c r="F649" s="27"/>
    </row>
    <row r="650" spans="1:6" ht="24.75" customHeight="1">
      <c r="A650" s="12">
        <f t="shared" si="9"/>
        <v>641</v>
      </c>
      <c r="B650" s="11" t="s">
        <v>23</v>
      </c>
      <c r="C650" s="28" t="s">
        <v>102</v>
      </c>
      <c r="D650" s="29"/>
      <c r="E650" s="27">
        <v>1336.38</v>
      </c>
      <c r="F650" s="27"/>
    </row>
    <row r="651" spans="1:6" ht="24.75" customHeight="1">
      <c r="A651" s="12">
        <f t="shared" si="9"/>
        <v>642</v>
      </c>
      <c r="B651" s="11" t="s">
        <v>23</v>
      </c>
      <c r="C651" s="28" t="s">
        <v>103</v>
      </c>
      <c r="D651" s="29"/>
      <c r="E651" s="27">
        <v>256.32</v>
      </c>
      <c r="F651" s="27"/>
    </row>
    <row r="652" spans="1:6" ht="24.75" customHeight="1">
      <c r="A652" s="12">
        <f aca="true" t="shared" si="10" ref="A652:A715">1+A651</f>
        <v>643</v>
      </c>
      <c r="B652" s="11" t="s">
        <v>23</v>
      </c>
      <c r="C652" s="28" t="s">
        <v>104</v>
      </c>
      <c r="D652" s="29"/>
      <c r="E652" s="27">
        <v>417.69</v>
      </c>
      <c r="F652" s="27"/>
    </row>
    <row r="653" spans="1:6" ht="24.75" customHeight="1">
      <c r="A653" s="12">
        <f t="shared" si="10"/>
        <v>644</v>
      </c>
      <c r="B653" s="11" t="s">
        <v>23</v>
      </c>
      <c r="C653" s="28" t="s">
        <v>105</v>
      </c>
      <c r="D653" s="29"/>
      <c r="E653" s="27">
        <v>75</v>
      </c>
      <c r="F653" s="27"/>
    </row>
    <row r="654" spans="1:6" ht="24.75" customHeight="1">
      <c r="A654" s="12">
        <f t="shared" si="10"/>
        <v>645</v>
      </c>
      <c r="B654" s="11" t="s">
        <v>23</v>
      </c>
      <c r="C654" s="28" t="s">
        <v>106</v>
      </c>
      <c r="D654" s="29"/>
      <c r="E654" s="27">
        <v>306.19</v>
      </c>
      <c r="F654" s="27"/>
    </row>
    <row r="655" spans="1:6" ht="24.75" customHeight="1">
      <c r="A655" s="12">
        <f t="shared" si="10"/>
        <v>646</v>
      </c>
      <c r="B655" s="11" t="s">
        <v>23</v>
      </c>
      <c r="C655" s="28" t="s">
        <v>107</v>
      </c>
      <c r="D655" s="29"/>
      <c r="E655" s="27">
        <v>220.16</v>
      </c>
      <c r="F655" s="27"/>
    </row>
    <row r="656" spans="1:6" ht="24.75" customHeight="1">
      <c r="A656" s="12">
        <f t="shared" si="10"/>
        <v>647</v>
      </c>
      <c r="B656" s="11" t="s">
        <v>108</v>
      </c>
      <c r="C656" s="28" t="s">
        <v>109</v>
      </c>
      <c r="D656" s="29"/>
      <c r="E656" s="27">
        <v>205</v>
      </c>
      <c r="F656" s="27"/>
    </row>
    <row r="657" spans="1:6" ht="24.75" customHeight="1">
      <c r="A657" s="12">
        <f t="shared" si="10"/>
        <v>648</v>
      </c>
      <c r="B657" s="11" t="s">
        <v>108</v>
      </c>
      <c r="C657" s="28" t="s">
        <v>110</v>
      </c>
      <c r="D657" s="29"/>
      <c r="E657" s="27">
        <v>50</v>
      </c>
      <c r="F657" s="27"/>
    </row>
    <row r="658" spans="1:6" ht="24.75" customHeight="1">
      <c r="A658" s="12">
        <f t="shared" si="10"/>
        <v>649</v>
      </c>
      <c r="B658" s="11" t="s">
        <v>108</v>
      </c>
      <c r="C658" s="28" t="s">
        <v>111</v>
      </c>
      <c r="D658" s="29"/>
      <c r="E658" s="27">
        <v>25</v>
      </c>
      <c r="F658" s="27"/>
    </row>
    <row r="659" spans="1:6" ht="24.75" customHeight="1">
      <c r="A659" s="12">
        <f t="shared" si="10"/>
        <v>650</v>
      </c>
      <c r="B659" s="11" t="s">
        <v>108</v>
      </c>
      <c r="C659" s="28" t="s">
        <v>112</v>
      </c>
      <c r="D659" s="29"/>
      <c r="E659" s="27">
        <v>46050.69</v>
      </c>
      <c r="F659" s="27"/>
    </row>
    <row r="660" spans="1:6" ht="24.75" customHeight="1">
      <c r="A660" s="12">
        <f t="shared" si="10"/>
        <v>651</v>
      </c>
      <c r="B660" s="11" t="s">
        <v>108</v>
      </c>
      <c r="C660" s="28" t="s">
        <v>113</v>
      </c>
      <c r="D660" s="29"/>
      <c r="E660" s="27">
        <v>16473</v>
      </c>
      <c r="F660" s="27"/>
    </row>
    <row r="661" spans="1:6" ht="24.75" customHeight="1">
      <c r="A661" s="12">
        <f t="shared" si="10"/>
        <v>652</v>
      </c>
      <c r="B661" s="11" t="s">
        <v>108</v>
      </c>
      <c r="C661" s="28" t="s">
        <v>114</v>
      </c>
      <c r="D661" s="29"/>
      <c r="E661" s="27">
        <v>25133.3</v>
      </c>
      <c r="F661" s="27"/>
    </row>
    <row r="662" spans="1:6" ht="24.75" customHeight="1">
      <c r="A662" s="12">
        <f t="shared" si="10"/>
        <v>653</v>
      </c>
      <c r="B662" s="11" t="s">
        <v>108</v>
      </c>
      <c r="C662" s="28" t="s">
        <v>115</v>
      </c>
      <c r="D662" s="29"/>
      <c r="E662" s="27">
        <v>56030</v>
      </c>
      <c r="F662" s="27"/>
    </row>
    <row r="663" spans="1:6" ht="24.75" customHeight="1">
      <c r="A663" s="12">
        <f t="shared" si="10"/>
        <v>654</v>
      </c>
      <c r="B663" s="11" t="s">
        <v>108</v>
      </c>
      <c r="C663" s="28" t="s">
        <v>116</v>
      </c>
      <c r="D663" s="29"/>
      <c r="E663" s="27">
        <v>480.64</v>
      </c>
      <c r="F663" s="27"/>
    </row>
    <row r="664" spans="1:6" ht="24.75" customHeight="1">
      <c r="A664" s="12">
        <f t="shared" si="10"/>
        <v>655</v>
      </c>
      <c r="B664" s="11" t="s">
        <v>108</v>
      </c>
      <c r="C664" s="28" t="s">
        <v>117</v>
      </c>
      <c r="D664" s="29"/>
      <c r="E664" s="27">
        <v>841.33</v>
      </c>
      <c r="F664" s="27"/>
    </row>
    <row r="665" spans="1:6" ht="24.75" customHeight="1">
      <c r="A665" s="12">
        <f t="shared" si="10"/>
        <v>656</v>
      </c>
      <c r="B665" s="11" t="s">
        <v>108</v>
      </c>
      <c r="C665" s="28" t="s">
        <v>118</v>
      </c>
      <c r="D665" s="29"/>
      <c r="E665" s="27">
        <v>576.23</v>
      </c>
      <c r="F665" s="27"/>
    </row>
    <row r="666" spans="1:6" ht="24.75" customHeight="1">
      <c r="A666" s="12">
        <f t="shared" si="10"/>
        <v>657</v>
      </c>
      <c r="B666" s="11" t="s">
        <v>108</v>
      </c>
      <c r="C666" s="28" t="s">
        <v>119</v>
      </c>
      <c r="D666" s="29"/>
      <c r="E666" s="27">
        <v>432.18</v>
      </c>
      <c r="F666" s="27"/>
    </row>
    <row r="667" spans="1:6" ht="24.75" customHeight="1">
      <c r="A667" s="12">
        <f t="shared" si="10"/>
        <v>658</v>
      </c>
      <c r="B667" s="11" t="s">
        <v>108</v>
      </c>
      <c r="C667" s="28" t="s">
        <v>120</v>
      </c>
      <c r="D667" s="29"/>
      <c r="E667" s="27">
        <v>0.01</v>
      </c>
      <c r="F667" s="27"/>
    </row>
    <row r="668" spans="1:6" ht="24.75" customHeight="1">
      <c r="A668" s="12">
        <f t="shared" si="10"/>
        <v>659</v>
      </c>
      <c r="B668" s="11" t="s">
        <v>108</v>
      </c>
      <c r="C668" s="28" t="s">
        <v>121</v>
      </c>
      <c r="D668" s="29"/>
      <c r="E668" s="27">
        <v>75</v>
      </c>
      <c r="F668" s="27"/>
    </row>
    <row r="669" spans="1:6" ht="24.75" customHeight="1">
      <c r="A669" s="12">
        <f t="shared" si="10"/>
        <v>660</v>
      </c>
      <c r="B669" s="11" t="s">
        <v>108</v>
      </c>
      <c r="C669" s="28" t="s">
        <v>122</v>
      </c>
      <c r="D669" s="29"/>
      <c r="E669" s="27">
        <v>357</v>
      </c>
      <c r="F669" s="27"/>
    </row>
    <row r="670" spans="1:6" ht="24.75" customHeight="1">
      <c r="A670" s="12">
        <f t="shared" si="10"/>
        <v>661</v>
      </c>
      <c r="B670" s="11" t="s">
        <v>108</v>
      </c>
      <c r="C670" s="28" t="s">
        <v>123</v>
      </c>
      <c r="D670" s="29"/>
      <c r="E670" s="27">
        <v>122.51</v>
      </c>
      <c r="F670" s="27"/>
    </row>
    <row r="671" spans="1:6" ht="24.75" customHeight="1">
      <c r="A671" s="12">
        <f t="shared" si="10"/>
        <v>662</v>
      </c>
      <c r="B671" s="11" t="s">
        <v>108</v>
      </c>
      <c r="C671" s="28" t="s">
        <v>120</v>
      </c>
      <c r="D671" s="29"/>
      <c r="E671" s="27">
        <v>1360</v>
      </c>
      <c r="F671" s="27"/>
    </row>
    <row r="672" spans="1:6" ht="24.75" customHeight="1">
      <c r="A672" s="12">
        <f t="shared" si="10"/>
        <v>663</v>
      </c>
      <c r="B672" s="11" t="s">
        <v>108</v>
      </c>
      <c r="C672" s="28" t="s">
        <v>124</v>
      </c>
      <c r="D672" s="29"/>
      <c r="E672" s="27">
        <v>353.77</v>
      </c>
      <c r="F672" s="27"/>
    </row>
    <row r="673" spans="1:6" ht="24.75" customHeight="1">
      <c r="A673" s="12">
        <f t="shared" si="10"/>
        <v>664</v>
      </c>
      <c r="B673" s="11" t="s">
        <v>108</v>
      </c>
      <c r="C673" s="28" t="s">
        <v>125</v>
      </c>
      <c r="D673" s="29"/>
      <c r="E673" s="27">
        <v>491.26</v>
      </c>
      <c r="F673" s="27"/>
    </row>
    <row r="674" spans="1:6" ht="24.75" customHeight="1">
      <c r="A674" s="12">
        <f t="shared" si="10"/>
        <v>665</v>
      </c>
      <c r="B674" s="11" t="s">
        <v>108</v>
      </c>
      <c r="C674" s="28" t="s">
        <v>126</v>
      </c>
      <c r="D674" s="29"/>
      <c r="E674" s="27">
        <v>5.89</v>
      </c>
      <c r="F674" s="27"/>
    </row>
    <row r="675" spans="1:6" ht="24.75" customHeight="1">
      <c r="A675" s="12">
        <f t="shared" si="10"/>
        <v>666</v>
      </c>
      <c r="B675" s="11" t="s">
        <v>108</v>
      </c>
      <c r="C675" s="28" t="s">
        <v>127</v>
      </c>
      <c r="D675" s="29"/>
      <c r="E675" s="27">
        <v>674.5</v>
      </c>
      <c r="F675" s="27"/>
    </row>
    <row r="676" spans="1:6" ht="24.75" customHeight="1">
      <c r="A676" s="12">
        <f t="shared" si="10"/>
        <v>667</v>
      </c>
      <c r="B676" s="11" t="s">
        <v>108</v>
      </c>
      <c r="C676" s="28" t="s">
        <v>128</v>
      </c>
      <c r="D676" s="29"/>
      <c r="E676" s="27">
        <v>404.92</v>
      </c>
      <c r="F676" s="27"/>
    </row>
    <row r="677" spans="1:6" ht="24.75" customHeight="1">
      <c r="A677" s="12">
        <f t="shared" si="10"/>
        <v>668</v>
      </c>
      <c r="B677" s="11" t="s">
        <v>108</v>
      </c>
      <c r="C677" s="28" t="s">
        <v>129</v>
      </c>
      <c r="D677" s="29"/>
      <c r="E677" s="27">
        <v>113.26</v>
      </c>
      <c r="F677" s="27"/>
    </row>
    <row r="678" spans="1:6" ht="24.75" customHeight="1">
      <c r="A678" s="12">
        <f t="shared" si="10"/>
        <v>669</v>
      </c>
      <c r="B678" s="11" t="s">
        <v>108</v>
      </c>
      <c r="C678" s="28" t="s">
        <v>130</v>
      </c>
      <c r="D678" s="29"/>
      <c r="E678" s="27">
        <v>513.72</v>
      </c>
      <c r="F678" s="27"/>
    </row>
    <row r="679" spans="1:6" ht="24.75" customHeight="1">
      <c r="A679" s="12">
        <f t="shared" si="10"/>
        <v>670</v>
      </c>
      <c r="B679" s="11" t="s">
        <v>108</v>
      </c>
      <c r="C679" s="28" t="s">
        <v>131</v>
      </c>
      <c r="D679" s="29"/>
      <c r="E679" s="27">
        <v>8.83</v>
      </c>
      <c r="F679" s="27"/>
    </row>
    <row r="680" spans="1:6" ht="24.75" customHeight="1">
      <c r="A680" s="12">
        <f t="shared" si="10"/>
        <v>671</v>
      </c>
      <c r="B680" s="11" t="s">
        <v>108</v>
      </c>
      <c r="C680" s="28" t="s">
        <v>132</v>
      </c>
      <c r="D680" s="29"/>
      <c r="E680" s="27">
        <v>8.83</v>
      </c>
      <c r="F680" s="27"/>
    </row>
    <row r="681" spans="1:6" ht="24.75" customHeight="1">
      <c r="A681" s="12">
        <f t="shared" si="10"/>
        <v>672</v>
      </c>
      <c r="B681" s="11" t="s">
        <v>108</v>
      </c>
      <c r="C681" s="28" t="s">
        <v>133</v>
      </c>
      <c r="D681" s="29"/>
      <c r="E681" s="27">
        <v>1773.1</v>
      </c>
      <c r="F681" s="27"/>
    </row>
    <row r="682" spans="1:6" ht="24.75" customHeight="1">
      <c r="A682" s="12">
        <f t="shared" si="10"/>
        <v>673</v>
      </c>
      <c r="B682" s="11" t="s">
        <v>108</v>
      </c>
      <c r="C682" s="28" t="s">
        <v>134</v>
      </c>
      <c r="D682" s="29"/>
      <c r="E682" s="27">
        <v>26</v>
      </c>
      <c r="F682" s="27"/>
    </row>
    <row r="683" spans="1:6" ht="24.75" customHeight="1">
      <c r="A683" s="12">
        <f t="shared" si="10"/>
        <v>674</v>
      </c>
      <c r="B683" s="11" t="s">
        <v>108</v>
      </c>
      <c r="C683" s="28" t="s">
        <v>135</v>
      </c>
      <c r="D683" s="29"/>
      <c r="E683" s="27">
        <v>52.94</v>
      </c>
      <c r="F683" s="27"/>
    </row>
    <row r="684" spans="1:6" ht="24.75" customHeight="1">
      <c r="A684" s="12">
        <f t="shared" si="10"/>
        <v>675</v>
      </c>
      <c r="B684" s="11" t="s">
        <v>108</v>
      </c>
      <c r="C684" s="28" t="s">
        <v>136</v>
      </c>
      <c r="D684" s="29"/>
      <c r="E684" s="27">
        <v>12.46</v>
      </c>
      <c r="F684" s="27"/>
    </row>
    <row r="685" spans="1:6" ht="24.75" customHeight="1">
      <c r="A685" s="12">
        <f t="shared" si="10"/>
        <v>676</v>
      </c>
      <c r="B685" s="11" t="s">
        <v>108</v>
      </c>
      <c r="C685" s="28" t="s">
        <v>137</v>
      </c>
      <c r="D685" s="29"/>
      <c r="E685" s="27">
        <v>15.61</v>
      </c>
      <c r="F685" s="27"/>
    </row>
    <row r="686" spans="1:6" ht="24.75" customHeight="1">
      <c r="A686" s="12">
        <f t="shared" si="10"/>
        <v>677</v>
      </c>
      <c r="B686" s="11" t="s">
        <v>108</v>
      </c>
      <c r="C686" s="28" t="s">
        <v>138</v>
      </c>
      <c r="D686" s="29"/>
      <c r="E686" s="27">
        <v>1588.86</v>
      </c>
      <c r="F686" s="27"/>
    </row>
    <row r="687" spans="1:6" ht="24.75" customHeight="1">
      <c r="A687" s="12">
        <f t="shared" si="10"/>
        <v>678</v>
      </c>
      <c r="B687" s="11" t="s">
        <v>108</v>
      </c>
      <c r="C687" s="28" t="s">
        <v>139</v>
      </c>
      <c r="D687" s="29"/>
      <c r="E687" s="27">
        <v>1058</v>
      </c>
      <c r="F687" s="27"/>
    </row>
    <row r="688" spans="1:6" ht="24.75" customHeight="1">
      <c r="A688" s="12">
        <f t="shared" si="10"/>
        <v>679</v>
      </c>
      <c r="B688" s="11" t="s">
        <v>108</v>
      </c>
      <c r="C688" s="28" t="s">
        <v>140</v>
      </c>
      <c r="D688" s="29"/>
      <c r="E688" s="27">
        <v>5950</v>
      </c>
      <c r="F688" s="27"/>
    </row>
    <row r="689" spans="1:6" ht="24.75" customHeight="1">
      <c r="A689" s="12">
        <f t="shared" si="10"/>
        <v>680</v>
      </c>
      <c r="B689" s="11" t="s">
        <v>108</v>
      </c>
      <c r="C689" s="28" t="s">
        <v>141</v>
      </c>
      <c r="D689" s="29"/>
      <c r="E689" s="27">
        <v>105</v>
      </c>
      <c r="F689" s="27"/>
    </row>
    <row r="690" spans="1:6" ht="24.75" customHeight="1">
      <c r="A690" s="12">
        <f t="shared" si="10"/>
        <v>681</v>
      </c>
      <c r="B690" s="11" t="s">
        <v>108</v>
      </c>
      <c r="C690" s="28" t="s">
        <v>142</v>
      </c>
      <c r="D690" s="29"/>
      <c r="E690" s="27">
        <v>224</v>
      </c>
      <c r="F690" s="27"/>
    </row>
    <row r="691" spans="1:6" ht="24.75" customHeight="1">
      <c r="A691" s="12">
        <f t="shared" si="10"/>
        <v>682</v>
      </c>
      <c r="B691" s="11" t="s">
        <v>108</v>
      </c>
      <c r="C691" s="28" t="s">
        <v>143</v>
      </c>
      <c r="D691" s="29"/>
      <c r="E691" s="27">
        <v>4462.5</v>
      </c>
      <c r="F691" s="27"/>
    </row>
    <row r="692" spans="1:6" ht="24.75" customHeight="1">
      <c r="A692" s="12">
        <f t="shared" si="10"/>
        <v>683</v>
      </c>
      <c r="B692" s="11" t="s">
        <v>108</v>
      </c>
      <c r="C692" s="28" t="s">
        <v>144</v>
      </c>
      <c r="D692" s="29"/>
      <c r="E692" s="27">
        <v>1190</v>
      </c>
      <c r="F692" s="27"/>
    </row>
    <row r="693" spans="1:6" ht="24.75" customHeight="1">
      <c r="A693" s="12">
        <f t="shared" si="10"/>
        <v>684</v>
      </c>
      <c r="B693" s="11" t="s">
        <v>108</v>
      </c>
      <c r="C693" s="28" t="s">
        <v>145</v>
      </c>
      <c r="D693" s="29"/>
      <c r="E693" s="27">
        <v>359.9</v>
      </c>
      <c r="F693" s="27"/>
    </row>
    <row r="694" spans="1:6" ht="24.75" customHeight="1">
      <c r="A694" s="12">
        <f t="shared" si="10"/>
        <v>685</v>
      </c>
      <c r="B694" s="11" t="s">
        <v>108</v>
      </c>
      <c r="C694" s="28" t="s">
        <v>146</v>
      </c>
      <c r="D694" s="29"/>
      <c r="E694" s="27">
        <v>71.4</v>
      </c>
      <c r="F694" s="27"/>
    </row>
    <row r="695" spans="1:6" ht="24.75" customHeight="1">
      <c r="A695" s="12">
        <f t="shared" si="10"/>
        <v>686</v>
      </c>
      <c r="B695" s="11" t="s">
        <v>108</v>
      </c>
      <c r="C695" s="28" t="s">
        <v>147</v>
      </c>
      <c r="D695" s="29"/>
      <c r="E695" s="27">
        <v>69.77</v>
      </c>
      <c r="F695" s="27"/>
    </row>
    <row r="696" spans="1:6" ht="24.75" customHeight="1">
      <c r="A696" s="12">
        <f t="shared" si="10"/>
        <v>687</v>
      </c>
      <c r="B696" s="11" t="s">
        <v>108</v>
      </c>
      <c r="C696" s="28" t="s">
        <v>148</v>
      </c>
      <c r="D696" s="29"/>
      <c r="E696" s="27">
        <v>82.79</v>
      </c>
      <c r="F696" s="27"/>
    </row>
    <row r="697" spans="1:6" ht="24.75" customHeight="1">
      <c r="A697" s="12">
        <f t="shared" si="10"/>
        <v>688</v>
      </c>
      <c r="B697" s="11" t="s">
        <v>108</v>
      </c>
      <c r="C697" s="28" t="s">
        <v>149</v>
      </c>
      <c r="D697" s="29"/>
      <c r="E697" s="27">
        <v>176.64</v>
      </c>
      <c r="F697" s="27"/>
    </row>
    <row r="698" spans="1:6" ht="24.75" customHeight="1">
      <c r="A698" s="12">
        <f t="shared" si="10"/>
        <v>689</v>
      </c>
      <c r="B698" s="11" t="s">
        <v>108</v>
      </c>
      <c r="C698" s="28" t="s">
        <v>150</v>
      </c>
      <c r="D698" s="29"/>
      <c r="E698" s="27">
        <v>10982</v>
      </c>
      <c r="F698" s="27"/>
    </row>
    <row r="699" spans="1:6" ht="24.75" customHeight="1">
      <c r="A699" s="12">
        <f t="shared" si="10"/>
        <v>690</v>
      </c>
      <c r="B699" s="11" t="s">
        <v>108</v>
      </c>
      <c r="C699" s="28" t="s">
        <v>151</v>
      </c>
      <c r="D699" s="29"/>
      <c r="E699" s="27">
        <v>20106.64</v>
      </c>
      <c r="F699" s="27"/>
    </row>
    <row r="700" spans="1:6" ht="24.75" customHeight="1">
      <c r="A700" s="12">
        <f t="shared" si="10"/>
        <v>691</v>
      </c>
      <c r="B700" s="11" t="s">
        <v>108</v>
      </c>
      <c r="C700" s="28" t="s">
        <v>152</v>
      </c>
      <c r="D700" s="29"/>
      <c r="E700" s="27">
        <v>20106.64</v>
      </c>
      <c r="F700" s="27"/>
    </row>
    <row r="701" spans="1:6" ht="24.75" customHeight="1">
      <c r="A701" s="12">
        <f t="shared" si="10"/>
        <v>692</v>
      </c>
      <c r="B701" s="11" t="s">
        <v>108</v>
      </c>
      <c r="C701" s="28" t="s">
        <v>153</v>
      </c>
      <c r="D701" s="29"/>
      <c r="E701" s="27">
        <v>360</v>
      </c>
      <c r="F701" s="27"/>
    </row>
    <row r="702" spans="1:6" ht="24.75" customHeight="1">
      <c r="A702" s="12">
        <f t="shared" si="10"/>
        <v>693</v>
      </c>
      <c r="B702" s="11" t="s">
        <v>108</v>
      </c>
      <c r="C702" s="28" t="s">
        <v>154</v>
      </c>
      <c r="D702" s="29"/>
      <c r="E702" s="27">
        <v>819.97</v>
      </c>
      <c r="F702" s="27"/>
    </row>
    <row r="703" spans="1:6" ht="25.5" customHeight="1">
      <c r="A703" s="12">
        <f t="shared" si="10"/>
        <v>694</v>
      </c>
      <c r="B703" s="11" t="s">
        <v>108</v>
      </c>
      <c r="C703" s="28" t="s">
        <v>848</v>
      </c>
      <c r="D703" s="29"/>
      <c r="E703" s="27">
        <v>-1652</v>
      </c>
      <c r="F703" s="27"/>
    </row>
    <row r="704" spans="1:6" ht="24.75" customHeight="1">
      <c r="A704" s="12">
        <f t="shared" si="10"/>
        <v>695</v>
      </c>
      <c r="B704" s="11" t="s">
        <v>108</v>
      </c>
      <c r="C704" s="28" t="s">
        <v>846</v>
      </c>
      <c r="D704" s="29"/>
      <c r="E704" s="27">
        <v>-61.71</v>
      </c>
      <c r="F704" s="27"/>
    </row>
    <row r="705" spans="1:6" ht="24.75" customHeight="1">
      <c r="A705" s="12">
        <f t="shared" si="10"/>
        <v>696</v>
      </c>
      <c r="B705" s="11" t="s">
        <v>108</v>
      </c>
      <c r="C705" s="28" t="s">
        <v>847</v>
      </c>
      <c r="D705" s="29"/>
      <c r="E705" s="27">
        <v>-41.2</v>
      </c>
      <c r="F705" s="27"/>
    </row>
    <row r="706" spans="1:6" ht="24.75" customHeight="1">
      <c r="A706" s="12">
        <f t="shared" si="10"/>
        <v>697</v>
      </c>
      <c r="B706" s="11" t="s">
        <v>155</v>
      </c>
      <c r="C706" s="28" t="s">
        <v>156</v>
      </c>
      <c r="D706" s="29"/>
      <c r="E706" s="27">
        <v>59.79</v>
      </c>
      <c r="F706" s="27"/>
    </row>
    <row r="707" spans="1:6" ht="24.75" customHeight="1">
      <c r="A707" s="12">
        <f t="shared" si="10"/>
        <v>698</v>
      </c>
      <c r="B707" s="11" t="s">
        <v>155</v>
      </c>
      <c r="C707" s="28" t="s">
        <v>157</v>
      </c>
      <c r="D707" s="29"/>
      <c r="E707" s="27">
        <v>449</v>
      </c>
      <c r="F707" s="27"/>
    </row>
    <row r="708" spans="1:6" ht="24.75" customHeight="1">
      <c r="A708" s="12">
        <f t="shared" si="10"/>
        <v>699</v>
      </c>
      <c r="B708" s="11" t="s">
        <v>155</v>
      </c>
      <c r="C708" s="28" t="s">
        <v>158</v>
      </c>
      <c r="D708" s="29"/>
      <c r="E708" s="27">
        <v>2033.75</v>
      </c>
      <c r="F708" s="27"/>
    </row>
    <row r="709" spans="1:6" ht="24.75" customHeight="1">
      <c r="A709" s="12">
        <f t="shared" si="10"/>
        <v>700</v>
      </c>
      <c r="B709" s="11" t="s">
        <v>155</v>
      </c>
      <c r="C709" s="28" t="s">
        <v>159</v>
      </c>
      <c r="D709" s="29"/>
      <c r="E709" s="27">
        <v>417.69</v>
      </c>
      <c r="F709" s="27"/>
    </row>
    <row r="710" spans="1:6" ht="24.75" customHeight="1">
      <c r="A710" s="12">
        <f t="shared" si="10"/>
        <v>701</v>
      </c>
      <c r="B710" s="11" t="s">
        <v>155</v>
      </c>
      <c r="C710" s="28" t="s">
        <v>160</v>
      </c>
      <c r="D710" s="29"/>
      <c r="E710" s="27">
        <v>963.9</v>
      </c>
      <c r="F710" s="27"/>
    </row>
    <row r="711" spans="1:6" ht="24.75" customHeight="1">
      <c r="A711" s="12">
        <f t="shared" si="10"/>
        <v>702</v>
      </c>
      <c r="B711" s="11" t="s">
        <v>155</v>
      </c>
      <c r="C711" s="28" t="s">
        <v>161</v>
      </c>
      <c r="D711" s="29"/>
      <c r="E711" s="27">
        <v>95.94</v>
      </c>
      <c r="F711" s="27"/>
    </row>
    <row r="712" spans="1:6" ht="24.75" customHeight="1">
      <c r="A712" s="12">
        <f t="shared" si="10"/>
        <v>703</v>
      </c>
      <c r="B712" s="11" t="s">
        <v>155</v>
      </c>
      <c r="C712" s="28" t="s">
        <v>162</v>
      </c>
      <c r="D712" s="29"/>
      <c r="E712" s="27">
        <v>4009.05</v>
      </c>
      <c r="F712" s="27"/>
    </row>
    <row r="713" spans="1:6" ht="24.75" customHeight="1">
      <c r="A713" s="12">
        <f t="shared" si="10"/>
        <v>704</v>
      </c>
      <c r="B713" s="11" t="s">
        <v>155</v>
      </c>
      <c r="C713" s="28" t="s">
        <v>163</v>
      </c>
      <c r="D713" s="29"/>
      <c r="E713" s="27">
        <v>4938.1</v>
      </c>
      <c r="F713" s="27"/>
    </row>
    <row r="714" spans="1:6" ht="24.75" customHeight="1">
      <c r="A714" s="12">
        <f t="shared" si="10"/>
        <v>705</v>
      </c>
      <c r="B714" s="11" t="s">
        <v>155</v>
      </c>
      <c r="C714" s="28" t="s">
        <v>164</v>
      </c>
      <c r="D714" s="29"/>
      <c r="E714" s="27">
        <v>4400</v>
      </c>
      <c r="F714" s="27"/>
    </row>
    <row r="715" spans="1:6" ht="24.75" customHeight="1">
      <c r="A715" s="12">
        <f t="shared" si="10"/>
        <v>706</v>
      </c>
      <c r="B715" s="11" t="s">
        <v>155</v>
      </c>
      <c r="C715" s="28" t="s">
        <v>165</v>
      </c>
      <c r="D715" s="29"/>
      <c r="E715" s="27">
        <v>25.79</v>
      </c>
      <c r="F715" s="27"/>
    </row>
    <row r="716" spans="1:6" ht="24.75" customHeight="1">
      <c r="A716" s="12">
        <f aca="true" t="shared" si="11" ref="A716:A779">1+A715</f>
        <v>707</v>
      </c>
      <c r="B716" s="11" t="s">
        <v>155</v>
      </c>
      <c r="C716" s="28" t="s">
        <v>166</v>
      </c>
      <c r="D716" s="29"/>
      <c r="E716" s="27">
        <v>17.32</v>
      </c>
      <c r="F716" s="27"/>
    </row>
    <row r="717" spans="1:6" ht="24.75" customHeight="1">
      <c r="A717" s="12">
        <f t="shared" si="11"/>
        <v>708</v>
      </c>
      <c r="B717" s="11" t="s">
        <v>155</v>
      </c>
      <c r="C717" s="28" t="s">
        <v>167</v>
      </c>
      <c r="D717" s="29"/>
      <c r="E717" s="27">
        <v>117.8</v>
      </c>
      <c r="F717" s="27"/>
    </row>
    <row r="718" spans="1:6" ht="24.75" customHeight="1">
      <c r="A718" s="12">
        <f t="shared" si="11"/>
        <v>709</v>
      </c>
      <c r="B718" s="11" t="s">
        <v>155</v>
      </c>
      <c r="C718" s="28" t="s">
        <v>168</v>
      </c>
      <c r="D718" s="29"/>
      <c r="E718" s="27">
        <v>653.4</v>
      </c>
      <c r="F718" s="27"/>
    </row>
    <row r="719" spans="1:6" ht="24.75" customHeight="1">
      <c r="A719" s="12">
        <f t="shared" si="11"/>
        <v>710</v>
      </c>
      <c r="B719" s="11" t="s">
        <v>155</v>
      </c>
      <c r="C719" s="28" t="s">
        <v>169</v>
      </c>
      <c r="D719" s="29"/>
      <c r="E719" s="27">
        <v>798.6</v>
      </c>
      <c r="F719" s="27"/>
    </row>
    <row r="720" spans="1:6" ht="24.75" customHeight="1">
      <c r="A720" s="12">
        <f t="shared" si="11"/>
        <v>711</v>
      </c>
      <c r="B720" s="11" t="s">
        <v>155</v>
      </c>
      <c r="C720" s="28" t="s">
        <v>170</v>
      </c>
      <c r="D720" s="29"/>
      <c r="E720" s="27">
        <v>726</v>
      </c>
      <c r="F720" s="27"/>
    </row>
    <row r="721" spans="1:6" ht="24.75" customHeight="1">
      <c r="A721" s="12">
        <f t="shared" si="11"/>
        <v>712</v>
      </c>
      <c r="B721" s="11" t="s">
        <v>155</v>
      </c>
      <c r="C721" s="28" t="s">
        <v>171</v>
      </c>
      <c r="D721" s="29"/>
      <c r="E721" s="27">
        <v>42</v>
      </c>
      <c r="F721" s="27"/>
    </row>
    <row r="722" spans="1:6" ht="24.75" customHeight="1">
      <c r="A722" s="12">
        <f t="shared" si="11"/>
        <v>713</v>
      </c>
      <c r="B722" s="11" t="s">
        <v>155</v>
      </c>
      <c r="C722" s="28" t="s">
        <v>172</v>
      </c>
      <c r="D722" s="29"/>
      <c r="E722" s="27">
        <v>1627.29</v>
      </c>
      <c r="F722" s="27"/>
    </row>
    <row r="723" spans="1:6" ht="24.75" customHeight="1">
      <c r="A723" s="12">
        <f t="shared" si="11"/>
        <v>714</v>
      </c>
      <c r="B723" s="11" t="s">
        <v>155</v>
      </c>
      <c r="C723" s="28" t="s">
        <v>173</v>
      </c>
      <c r="D723" s="29"/>
      <c r="E723" s="27">
        <v>416.61</v>
      </c>
      <c r="F723" s="27"/>
    </row>
    <row r="724" spans="1:6" ht="24.75" customHeight="1">
      <c r="A724" s="12">
        <f t="shared" si="11"/>
        <v>715</v>
      </c>
      <c r="B724" s="11" t="s">
        <v>155</v>
      </c>
      <c r="C724" s="28" t="s">
        <v>174</v>
      </c>
      <c r="D724" s="29"/>
      <c r="E724" s="27">
        <v>693</v>
      </c>
      <c r="F724" s="27"/>
    </row>
    <row r="725" spans="1:6" ht="24.75" customHeight="1">
      <c r="A725" s="12">
        <f t="shared" si="11"/>
        <v>716</v>
      </c>
      <c r="B725" s="11" t="s">
        <v>155</v>
      </c>
      <c r="C725" s="28" t="s">
        <v>624</v>
      </c>
      <c r="D725" s="29"/>
      <c r="E725" s="27">
        <v>280.33</v>
      </c>
      <c r="F725" s="27"/>
    </row>
    <row r="726" spans="1:6" ht="24.75" customHeight="1">
      <c r="A726" s="12">
        <f t="shared" si="11"/>
        <v>717</v>
      </c>
      <c r="B726" s="11" t="s">
        <v>155</v>
      </c>
      <c r="C726" s="28" t="s">
        <v>625</v>
      </c>
      <c r="D726" s="29"/>
      <c r="E726" s="27">
        <v>441</v>
      </c>
      <c r="F726" s="27"/>
    </row>
    <row r="727" spans="1:6" ht="24.75" customHeight="1">
      <c r="A727" s="12">
        <f t="shared" si="11"/>
        <v>718</v>
      </c>
      <c r="B727" s="11" t="s">
        <v>155</v>
      </c>
      <c r="C727" s="28" t="s">
        <v>626</v>
      </c>
      <c r="D727" s="29"/>
      <c r="E727" s="27">
        <v>584.03</v>
      </c>
      <c r="F727" s="27"/>
    </row>
    <row r="728" spans="1:6" ht="24.75" customHeight="1">
      <c r="A728" s="12">
        <f t="shared" si="11"/>
        <v>719</v>
      </c>
      <c r="B728" s="11" t="s">
        <v>155</v>
      </c>
      <c r="C728" s="28" t="s">
        <v>627</v>
      </c>
      <c r="D728" s="29"/>
      <c r="E728" s="27">
        <v>521.73</v>
      </c>
      <c r="F728" s="27"/>
    </row>
    <row r="729" spans="1:6" ht="24.75" customHeight="1">
      <c r="A729" s="12">
        <f t="shared" si="11"/>
        <v>720</v>
      </c>
      <c r="B729" s="11" t="s">
        <v>155</v>
      </c>
      <c r="C729" s="28" t="s">
        <v>628</v>
      </c>
      <c r="D729" s="29"/>
      <c r="E729" s="27">
        <v>166.6</v>
      </c>
      <c r="F729" s="27"/>
    </row>
    <row r="730" spans="1:6" ht="24.75" customHeight="1">
      <c r="A730" s="12">
        <f t="shared" si="11"/>
        <v>721</v>
      </c>
      <c r="B730" s="11" t="s">
        <v>155</v>
      </c>
      <c r="C730" s="28" t="s">
        <v>629</v>
      </c>
      <c r="D730" s="29"/>
      <c r="E730" s="27">
        <v>699.98</v>
      </c>
      <c r="F730" s="27"/>
    </row>
    <row r="731" spans="1:6" ht="24.75" customHeight="1">
      <c r="A731" s="12">
        <f t="shared" si="11"/>
        <v>722</v>
      </c>
      <c r="B731" s="11" t="s">
        <v>155</v>
      </c>
      <c r="C731" s="28" t="s">
        <v>630</v>
      </c>
      <c r="D731" s="29"/>
      <c r="E731" s="27">
        <v>338.2</v>
      </c>
      <c r="F731" s="27"/>
    </row>
    <row r="732" spans="1:6" ht="24.75" customHeight="1">
      <c r="A732" s="12">
        <f t="shared" si="11"/>
        <v>723</v>
      </c>
      <c r="B732" s="11" t="s">
        <v>155</v>
      </c>
      <c r="C732" s="28" t="s">
        <v>631</v>
      </c>
      <c r="D732" s="29"/>
      <c r="E732" s="27">
        <v>278.46</v>
      </c>
      <c r="F732" s="27"/>
    </row>
    <row r="733" spans="1:6" ht="24.75" customHeight="1">
      <c r="A733" s="12">
        <f t="shared" si="11"/>
        <v>724</v>
      </c>
      <c r="B733" s="11" t="s">
        <v>155</v>
      </c>
      <c r="C733" s="28" t="s">
        <v>632</v>
      </c>
      <c r="D733" s="29"/>
      <c r="E733" s="27">
        <v>75</v>
      </c>
      <c r="F733" s="27"/>
    </row>
    <row r="734" spans="1:6" ht="24.75" customHeight="1">
      <c r="A734" s="12">
        <f t="shared" si="11"/>
        <v>725</v>
      </c>
      <c r="B734" s="11" t="s">
        <v>155</v>
      </c>
      <c r="C734" s="28" t="s">
        <v>633</v>
      </c>
      <c r="D734" s="29"/>
      <c r="E734" s="27">
        <v>149.94</v>
      </c>
      <c r="F734" s="27"/>
    </row>
    <row r="735" spans="1:6" ht="24.75" customHeight="1">
      <c r="A735" s="12">
        <f t="shared" si="11"/>
        <v>726</v>
      </c>
      <c r="B735" s="11" t="s">
        <v>155</v>
      </c>
      <c r="C735" s="28" t="s">
        <v>634</v>
      </c>
      <c r="D735" s="29"/>
      <c r="E735" s="27">
        <v>164.22</v>
      </c>
      <c r="F735" s="27"/>
    </row>
    <row r="736" spans="1:6" ht="24.75" customHeight="1">
      <c r="A736" s="12">
        <f t="shared" si="11"/>
        <v>727</v>
      </c>
      <c r="B736" s="11" t="s">
        <v>155</v>
      </c>
      <c r="C736" s="28" t="s">
        <v>635</v>
      </c>
      <c r="D736" s="29"/>
      <c r="E736" s="27">
        <v>176.13</v>
      </c>
      <c r="F736" s="27"/>
    </row>
    <row r="737" spans="1:6" ht="24.75" customHeight="1">
      <c r="A737" s="12">
        <f t="shared" si="11"/>
        <v>728</v>
      </c>
      <c r="B737" s="11" t="s">
        <v>155</v>
      </c>
      <c r="C737" s="28" t="s">
        <v>636</v>
      </c>
      <c r="D737" s="29"/>
      <c r="E737" s="27">
        <v>467</v>
      </c>
      <c r="F737" s="27"/>
    </row>
    <row r="738" spans="1:6" ht="24.75" customHeight="1">
      <c r="A738" s="12">
        <f t="shared" si="11"/>
        <v>729</v>
      </c>
      <c r="B738" s="11" t="s">
        <v>155</v>
      </c>
      <c r="C738" s="28" t="s">
        <v>637</v>
      </c>
      <c r="D738" s="29"/>
      <c r="E738" s="27">
        <v>22.97</v>
      </c>
      <c r="F738" s="27"/>
    </row>
    <row r="739" spans="1:6" ht="24.75" customHeight="1">
      <c r="A739" s="12">
        <f t="shared" si="11"/>
        <v>730</v>
      </c>
      <c r="B739" s="11" t="s">
        <v>155</v>
      </c>
      <c r="C739" s="28" t="s">
        <v>638</v>
      </c>
      <c r="D739" s="29"/>
      <c r="E739" s="27">
        <v>8.83</v>
      </c>
      <c r="F739" s="27"/>
    </row>
    <row r="740" spans="1:6" ht="24.75" customHeight="1">
      <c r="A740" s="12">
        <f t="shared" si="11"/>
        <v>731</v>
      </c>
      <c r="B740" s="11" t="s">
        <v>155</v>
      </c>
      <c r="C740" s="28" t="s">
        <v>639</v>
      </c>
      <c r="D740" s="29"/>
      <c r="E740" s="27">
        <v>8.83</v>
      </c>
      <c r="F740" s="27"/>
    </row>
    <row r="741" spans="1:6" ht="24.75" customHeight="1">
      <c r="A741" s="12">
        <f t="shared" si="11"/>
        <v>732</v>
      </c>
      <c r="B741" s="11" t="s">
        <v>155</v>
      </c>
      <c r="C741" s="28" t="s">
        <v>640</v>
      </c>
      <c r="D741" s="29"/>
      <c r="E741" s="27">
        <v>8.83</v>
      </c>
      <c r="F741" s="27"/>
    </row>
    <row r="742" spans="1:6" ht="24.75" customHeight="1">
      <c r="A742" s="12">
        <f t="shared" si="11"/>
        <v>733</v>
      </c>
      <c r="B742" s="11" t="s">
        <v>155</v>
      </c>
      <c r="C742" s="28" t="s">
        <v>641</v>
      </c>
      <c r="D742" s="29"/>
      <c r="E742" s="27">
        <v>8.83</v>
      </c>
      <c r="F742" s="27"/>
    </row>
    <row r="743" spans="1:6" ht="24.75" customHeight="1">
      <c r="A743" s="12">
        <f t="shared" si="11"/>
        <v>734</v>
      </c>
      <c r="B743" s="11" t="s">
        <v>155</v>
      </c>
      <c r="C743" s="28" t="s">
        <v>642</v>
      </c>
      <c r="D743" s="29"/>
      <c r="E743" s="27">
        <v>8.83</v>
      </c>
      <c r="F743" s="27"/>
    </row>
    <row r="744" spans="1:6" ht="24.75" customHeight="1">
      <c r="A744" s="12">
        <f t="shared" si="11"/>
        <v>735</v>
      </c>
      <c r="B744" s="11" t="s">
        <v>155</v>
      </c>
      <c r="C744" s="28" t="s">
        <v>643</v>
      </c>
      <c r="D744" s="29"/>
      <c r="E744" s="27">
        <v>8.83</v>
      </c>
      <c r="F744" s="27"/>
    </row>
    <row r="745" spans="1:6" ht="24.75" customHeight="1">
      <c r="A745" s="12">
        <f t="shared" si="11"/>
        <v>736</v>
      </c>
      <c r="B745" s="11" t="s">
        <v>155</v>
      </c>
      <c r="C745" s="28" t="s">
        <v>644</v>
      </c>
      <c r="D745" s="29"/>
      <c r="E745" s="27">
        <v>114.33</v>
      </c>
      <c r="F745" s="27"/>
    </row>
    <row r="746" spans="1:6" ht="24.75" customHeight="1">
      <c r="A746" s="12">
        <f t="shared" si="11"/>
        <v>737</v>
      </c>
      <c r="B746" s="11" t="s">
        <v>155</v>
      </c>
      <c r="C746" s="28" t="s">
        <v>645</v>
      </c>
      <c r="D746" s="29"/>
      <c r="E746" s="27">
        <v>28.91</v>
      </c>
      <c r="F746" s="27"/>
    </row>
    <row r="747" spans="1:6" ht="24.75" customHeight="1">
      <c r="A747" s="12">
        <f t="shared" si="11"/>
        <v>738</v>
      </c>
      <c r="B747" s="11" t="s">
        <v>155</v>
      </c>
      <c r="C747" s="28" t="s">
        <v>646</v>
      </c>
      <c r="D747" s="29"/>
      <c r="E747" s="27">
        <v>5.9</v>
      </c>
      <c r="F747" s="27"/>
    </row>
    <row r="748" spans="1:6" ht="24.75" customHeight="1">
      <c r="A748" s="12">
        <f t="shared" si="11"/>
        <v>739</v>
      </c>
      <c r="B748" s="11" t="s">
        <v>155</v>
      </c>
      <c r="C748" s="28" t="s">
        <v>647</v>
      </c>
      <c r="D748" s="29"/>
      <c r="E748" s="27">
        <v>12.89</v>
      </c>
      <c r="F748" s="27"/>
    </row>
    <row r="749" spans="1:6" ht="24.75" customHeight="1">
      <c r="A749" s="12">
        <f t="shared" si="11"/>
        <v>740</v>
      </c>
      <c r="B749" s="11" t="s">
        <v>155</v>
      </c>
      <c r="C749" s="28" t="s">
        <v>648</v>
      </c>
      <c r="D749" s="29"/>
      <c r="E749" s="27">
        <v>136</v>
      </c>
      <c r="F749" s="27"/>
    </row>
    <row r="750" spans="1:6" ht="24.75" customHeight="1">
      <c r="A750" s="12">
        <f t="shared" si="11"/>
        <v>741</v>
      </c>
      <c r="B750" s="11" t="s">
        <v>155</v>
      </c>
      <c r="C750" s="28" t="s">
        <v>649</v>
      </c>
      <c r="D750" s="29"/>
      <c r="E750" s="27">
        <v>22.33</v>
      </c>
      <c r="F750" s="27"/>
    </row>
    <row r="751" spans="1:6" ht="24.75" customHeight="1">
      <c r="A751" s="12">
        <f t="shared" si="11"/>
        <v>742</v>
      </c>
      <c r="B751" s="11" t="s">
        <v>155</v>
      </c>
      <c r="C751" s="28" t="s">
        <v>650</v>
      </c>
      <c r="D751" s="29"/>
      <c r="E751" s="27">
        <v>15.75</v>
      </c>
      <c r="F751" s="27"/>
    </row>
    <row r="752" spans="1:6" ht="24.75" customHeight="1">
      <c r="A752" s="12">
        <f t="shared" si="11"/>
        <v>743</v>
      </c>
      <c r="B752" s="11" t="s">
        <v>155</v>
      </c>
      <c r="C752" s="28" t="s">
        <v>857</v>
      </c>
      <c r="D752" s="29"/>
      <c r="E752" s="27">
        <v>151.29</v>
      </c>
      <c r="F752" s="27"/>
    </row>
    <row r="753" spans="1:6" ht="24.75" customHeight="1">
      <c r="A753" s="12">
        <f t="shared" si="11"/>
        <v>744</v>
      </c>
      <c r="B753" s="11" t="s">
        <v>155</v>
      </c>
      <c r="C753" s="28" t="s">
        <v>651</v>
      </c>
      <c r="D753" s="29"/>
      <c r="E753" s="27">
        <v>4845.85</v>
      </c>
      <c r="F753" s="27"/>
    </row>
    <row r="754" spans="1:6" ht="24.75" customHeight="1">
      <c r="A754" s="12">
        <f t="shared" si="11"/>
        <v>745</v>
      </c>
      <c r="B754" s="11" t="s">
        <v>155</v>
      </c>
      <c r="C754" s="28" t="s">
        <v>652</v>
      </c>
      <c r="D754" s="29"/>
      <c r="E754" s="27">
        <v>55.45</v>
      </c>
      <c r="F754" s="27"/>
    </row>
    <row r="755" spans="1:6" ht="24.75" customHeight="1">
      <c r="A755" s="12">
        <f t="shared" si="11"/>
        <v>746</v>
      </c>
      <c r="B755" s="11" t="s">
        <v>155</v>
      </c>
      <c r="C755" s="28" t="s">
        <v>653</v>
      </c>
      <c r="D755" s="29"/>
      <c r="E755" s="27">
        <v>251.33</v>
      </c>
      <c r="F755" s="27"/>
    </row>
    <row r="756" spans="1:6" ht="24.75" customHeight="1">
      <c r="A756" s="12">
        <f t="shared" si="11"/>
        <v>747</v>
      </c>
      <c r="B756" s="11" t="s">
        <v>155</v>
      </c>
      <c r="C756" s="28" t="s">
        <v>654</v>
      </c>
      <c r="D756" s="29"/>
      <c r="E756" s="27">
        <v>44.64</v>
      </c>
      <c r="F756" s="27"/>
    </row>
    <row r="757" spans="1:6" ht="24.75" customHeight="1">
      <c r="A757" s="12">
        <f t="shared" si="11"/>
        <v>748</v>
      </c>
      <c r="B757" s="11" t="s">
        <v>155</v>
      </c>
      <c r="C757" s="28" t="s">
        <v>691</v>
      </c>
      <c r="D757" s="29"/>
      <c r="E757" s="27">
        <v>367.21</v>
      </c>
      <c r="F757" s="27"/>
    </row>
    <row r="758" spans="1:6" ht="24.75" customHeight="1">
      <c r="A758" s="12">
        <f t="shared" si="11"/>
        <v>749</v>
      </c>
      <c r="B758" s="11" t="s">
        <v>155</v>
      </c>
      <c r="C758" s="28" t="s">
        <v>692</v>
      </c>
      <c r="D758" s="29"/>
      <c r="E758" s="27">
        <v>3339.59</v>
      </c>
      <c r="F758" s="27"/>
    </row>
    <row r="759" spans="1:6" ht="24.75" customHeight="1">
      <c r="A759" s="12">
        <f t="shared" si="11"/>
        <v>750</v>
      </c>
      <c r="B759" s="11" t="s">
        <v>155</v>
      </c>
      <c r="C759" s="28" t="s">
        <v>693</v>
      </c>
      <c r="D759" s="29"/>
      <c r="E759" s="27">
        <v>276954</v>
      </c>
      <c r="F759" s="27"/>
    </row>
    <row r="760" spans="1:6" ht="24.75" customHeight="1">
      <c r="A760" s="12">
        <f t="shared" si="11"/>
        <v>751</v>
      </c>
      <c r="B760" s="11" t="s">
        <v>155</v>
      </c>
      <c r="C760" s="28" t="s">
        <v>694</v>
      </c>
      <c r="D760" s="29"/>
      <c r="E760" s="27">
        <v>81100</v>
      </c>
      <c r="F760" s="27"/>
    </row>
    <row r="761" spans="1:6" ht="24.75" customHeight="1">
      <c r="A761" s="12">
        <f t="shared" si="11"/>
        <v>752</v>
      </c>
      <c r="B761" s="11" t="s">
        <v>155</v>
      </c>
      <c r="C761" s="28" t="s">
        <v>695</v>
      </c>
      <c r="D761" s="29"/>
      <c r="E761" s="27">
        <v>29500</v>
      </c>
      <c r="F761" s="27"/>
    </row>
    <row r="762" spans="1:6" ht="24.75" customHeight="1">
      <c r="A762" s="12">
        <f t="shared" si="11"/>
        <v>753</v>
      </c>
      <c r="B762" s="11" t="s">
        <v>155</v>
      </c>
      <c r="C762" s="28" t="s">
        <v>696</v>
      </c>
      <c r="D762" s="29"/>
      <c r="E762" s="27">
        <v>239.43</v>
      </c>
      <c r="F762" s="27"/>
    </row>
    <row r="763" spans="1:6" ht="24.75" customHeight="1">
      <c r="A763" s="12">
        <f t="shared" si="11"/>
        <v>754</v>
      </c>
      <c r="B763" s="11" t="s">
        <v>155</v>
      </c>
      <c r="C763" s="28" t="s">
        <v>697</v>
      </c>
      <c r="D763" s="29"/>
      <c r="E763" s="27">
        <v>205</v>
      </c>
      <c r="F763" s="27"/>
    </row>
    <row r="764" spans="1:6" ht="24.75" customHeight="1">
      <c r="A764" s="12">
        <f t="shared" si="11"/>
        <v>755</v>
      </c>
      <c r="B764" s="11" t="s">
        <v>155</v>
      </c>
      <c r="C764" s="28" t="s">
        <v>698</v>
      </c>
      <c r="D764" s="29"/>
      <c r="E764" s="27">
        <v>140.89</v>
      </c>
      <c r="F764" s="27"/>
    </row>
    <row r="765" spans="1:6" ht="24.75" customHeight="1">
      <c r="A765" s="12">
        <f t="shared" si="11"/>
        <v>756</v>
      </c>
      <c r="B765" s="11" t="s">
        <v>155</v>
      </c>
      <c r="C765" s="28" t="s">
        <v>699</v>
      </c>
      <c r="D765" s="29"/>
      <c r="E765" s="27">
        <v>120</v>
      </c>
      <c r="F765" s="27"/>
    </row>
    <row r="766" spans="1:6" ht="24.75" customHeight="1">
      <c r="A766" s="12">
        <f t="shared" si="11"/>
        <v>757</v>
      </c>
      <c r="B766" s="11" t="s">
        <v>155</v>
      </c>
      <c r="C766" s="28" t="s">
        <v>700</v>
      </c>
      <c r="D766" s="29"/>
      <c r="E766" s="27">
        <v>25</v>
      </c>
      <c r="F766" s="27"/>
    </row>
    <row r="767" spans="1:6" ht="24.75" customHeight="1">
      <c r="A767" s="12">
        <f t="shared" si="11"/>
        <v>758</v>
      </c>
      <c r="B767" s="11" t="s">
        <v>155</v>
      </c>
      <c r="C767" s="28" t="s">
        <v>701</v>
      </c>
      <c r="D767" s="29"/>
      <c r="E767" s="27">
        <v>124.59</v>
      </c>
      <c r="F767" s="27"/>
    </row>
    <row r="768" spans="1:6" ht="24.75" customHeight="1">
      <c r="A768" s="12">
        <f t="shared" si="11"/>
        <v>759</v>
      </c>
      <c r="B768" s="11" t="s">
        <v>155</v>
      </c>
      <c r="C768" s="28" t="s">
        <v>702</v>
      </c>
      <c r="D768" s="29"/>
      <c r="E768" s="27">
        <v>467.22</v>
      </c>
      <c r="F768" s="27"/>
    </row>
    <row r="769" spans="1:6" ht="24.75" customHeight="1">
      <c r="A769" s="12">
        <f t="shared" si="11"/>
        <v>760</v>
      </c>
      <c r="B769" s="11" t="s">
        <v>155</v>
      </c>
      <c r="C769" s="28" t="s">
        <v>703</v>
      </c>
      <c r="D769" s="29"/>
      <c r="E769" s="27">
        <v>521.73</v>
      </c>
      <c r="F769" s="27"/>
    </row>
    <row r="770" spans="1:6" ht="24.75" customHeight="1">
      <c r="A770" s="12">
        <f t="shared" si="11"/>
        <v>761</v>
      </c>
      <c r="B770" s="11" t="s">
        <v>155</v>
      </c>
      <c r="C770" s="28" t="s">
        <v>839</v>
      </c>
      <c r="D770" s="29"/>
      <c r="E770" s="27">
        <v>2550</v>
      </c>
      <c r="F770" s="27"/>
    </row>
    <row r="771" spans="1:6" ht="24.75" customHeight="1">
      <c r="A771" s="12">
        <f t="shared" si="11"/>
        <v>762</v>
      </c>
      <c r="B771" s="11" t="s">
        <v>155</v>
      </c>
      <c r="C771" s="28" t="s">
        <v>704</v>
      </c>
      <c r="D771" s="29"/>
      <c r="E771" s="27">
        <v>343.01</v>
      </c>
      <c r="F771" s="27"/>
    </row>
    <row r="772" spans="1:6" ht="24.75" customHeight="1">
      <c r="A772" s="12">
        <f t="shared" si="11"/>
        <v>763</v>
      </c>
      <c r="B772" s="11" t="s">
        <v>155</v>
      </c>
      <c r="C772" s="28" t="s">
        <v>705</v>
      </c>
      <c r="D772" s="29"/>
      <c r="E772" s="27">
        <v>8.83</v>
      </c>
      <c r="F772" s="27"/>
    </row>
    <row r="773" spans="1:6" ht="24.75" customHeight="1">
      <c r="A773" s="12">
        <f t="shared" si="11"/>
        <v>764</v>
      </c>
      <c r="B773" s="11" t="s">
        <v>155</v>
      </c>
      <c r="C773" s="28" t="s">
        <v>706</v>
      </c>
      <c r="D773" s="29"/>
      <c r="E773" s="27">
        <v>14.71</v>
      </c>
      <c r="F773" s="27"/>
    </row>
    <row r="774" spans="1:6" ht="24.75" customHeight="1">
      <c r="A774" s="12">
        <f t="shared" si="11"/>
        <v>765</v>
      </c>
      <c r="B774" s="11" t="s">
        <v>155</v>
      </c>
      <c r="C774" s="28" t="s">
        <v>840</v>
      </c>
      <c r="D774" s="29"/>
      <c r="E774" s="27">
        <v>2550</v>
      </c>
      <c r="F774" s="27"/>
    </row>
    <row r="775" spans="1:6" ht="24.75" customHeight="1">
      <c r="A775" s="12">
        <f t="shared" si="11"/>
        <v>766</v>
      </c>
      <c r="B775" s="11" t="s">
        <v>707</v>
      </c>
      <c r="C775" s="28" t="s">
        <v>708</v>
      </c>
      <c r="D775" s="29"/>
      <c r="E775" s="27">
        <v>35</v>
      </c>
      <c r="F775" s="27"/>
    </row>
    <row r="776" spans="1:6" ht="24.75" customHeight="1">
      <c r="A776" s="12">
        <f t="shared" si="11"/>
        <v>767</v>
      </c>
      <c r="B776" s="11" t="s">
        <v>707</v>
      </c>
      <c r="C776" s="28" t="s">
        <v>709</v>
      </c>
      <c r="D776" s="29"/>
      <c r="E776" s="27">
        <v>25</v>
      </c>
      <c r="F776" s="27"/>
    </row>
    <row r="777" spans="1:6" ht="24.75" customHeight="1">
      <c r="A777" s="12">
        <f t="shared" si="11"/>
        <v>768</v>
      </c>
      <c r="B777" s="11" t="s">
        <v>707</v>
      </c>
      <c r="C777" s="28" t="s">
        <v>710</v>
      </c>
      <c r="D777" s="29"/>
      <c r="E777" s="27">
        <v>65</v>
      </c>
      <c r="F777" s="27"/>
    </row>
    <row r="778" spans="1:6" ht="24.75" customHeight="1">
      <c r="A778" s="12">
        <f t="shared" si="11"/>
        <v>769</v>
      </c>
      <c r="B778" s="11" t="s">
        <v>707</v>
      </c>
      <c r="C778" s="28" t="s">
        <v>711</v>
      </c>
      <c r="D778" s="29"/>
      <c r="E778" s="27">
        <v>571</v>
      </c>
      <c r="F778" s="27"/>
    </row>
    <row r="779" spans="1:6" ht="24.75" customHeight="1">
      <c r="A779" s="12">
        <f t="shared" si="11"/>
        <v>770</v>
      </c>
      <c r="B779" s="11" t="s">
        <v>707</v>
      </c>
      <c r="C779" s="28" t="s">
        <v>712</v>
      </c>
      <c r="D779" s="29"/>
      <c r="E779" s="27">
        <v>3640.21</v>
      </c>
      <c r="F779" s="27"/>
    </row>
    <row r="780" spans="1:6" ht="24.75" customHeight="1">
      <c r="A780" s="12">
        <f aca="true" t="shared" si="12" ref="A780:A843">1+A779</f>
        <v>771</v>
      </c>
      <c r="B780" s="11" t="s">
        <v>707</v>
      </c>
      <c r="C780" s="28" t="s">
        <v>713</v>
      </c>
      <c r="D780" s="29"/>
      <c r="E780" s="27">
        <v>2640.27</v>
      </c>
      <c r="F780" s="27"/>
    </row>
    <row r="781" spans="1:6" ht="24.75" customHeight="1">
      <c r="A781" s="12">
        <f t="shared" si="12"/>
        <v>772</v>
      </c>
      <c r="B781" s="11" t="s">
        <v>707</v>
      </c>
      <c r="C781" s="28" t="s">
        <v>714</v>
      </c>
      <c r="D781" s="29"/>
      <c r="E781" s="27">
        <v>654.45</v>
      </c>
      <c r="F781" s="27"/>
    </row>
    <row r="782" spans="1:6" ht="24.75" customHeight="1">
      <c r="A782" s="12">
        <f t="shared" si="12"/>
        <v>773</v>
      </c>
      <c r="B782" s="11" t="s">
        <v>707</v>
      </c>
      <c r="C782" s="28" t="s">
        <v>715</v>
      </c>
      <c r="D782" s="29"/>
      <c r="E782" s="27">
        <v>1003.1</v>
      </c>
      <c r="F782" s="27"/>
    </row>
    <row r="783" spans="1:6" ht="24.75" customHeight="1">
      <c r="A783" s="12">
        <f t="shared" si="12"/>
        <v>774</v>
      </c>
      <c r="B783" s="11" t="s">
        <v>707</v>
      </c>
      <c r="C783" s="28" t="s">
        <v>716</v>
      </c>
      <c r="D783" s="29"/>
      <c r="E783" s="27">
        <v>0.01</v>
      </c>
      <c r="F783" s="27"/>
    </row>
    <row r="784" spans="1:6" ht="24.75" customHeight="1">
      <c r="A784" s="12">
        <f t="shared" si="12"/>
        <v>775</v>
      </c>
      <c r="B784" s="11" t="s">
        <v>707</v>
      </c>
      <c r="C784" s="28" t="s">
        <v>717</v>
      </c>
      <c r="D784" s="29"/>
      <c r="E784" s="27">
        <v>1760.01</v>
      </c>
      <c r="F784" s="27"/>
    </row>
    <row r="785" spans="1:6" ht="24.75" customHeight="1">
      <c r="A785" s="12">
        <f t="shared" si="12"/>
        <v>776</v>
      </c>
      <c r="B785" s="11" t="s">
        <v>707</v>
      </c>
      <c r="C785" s="28" t="s">
        <v>718</v>
      </c>
      <c r="D785" s="29"/>
      <c r="E785" s="27">
        <v>245.02</v>
      </c>
      <c r="F785" s="27"/>
    </row>
    <row r="786" spans="1:6" ht="24.75" customHeight="1">
      <c r="A786" s="12">
        <f t="shared" si="12"/>
        <v>777</v>
      </c>
      <c r="B786" s="11" t="s">
        <v>707</v>
      </c>
      <c r="C786" s="28" t="s">
        <v>719</v>
      </c>
      <c r="D786" s="29"/>
      <c r="E786" s="27">
        <v>4090</v>
      </c>
      <c r="F786" s="27"/>
    </row>
    <row r="787" spans="1:6" ht="24.75" customHeight="1">
      <c r="A787" s="12">
        <f t="shared" si="12"/>
        <v>778</v>
      </c>
      <c r="B787" s="11" t="s">
        <v>707</v>
      </c>
      <c r="C787" s="28" t="s">
        <v>720</v>
      </c>
      <c r="D787" s="29"/>
      <c r="E787" s="27">
        <v>196.2</v>
      </c>
      <c r="F787" s="27"/>
    </row>
    <row r="788" spans="1:6" ht="24.75" customHeight="1">
      <c r="A788" s="12">
        <f t="shared" si="12"/>
        <v>779</v>
      </c>
      <c r="B788" s="11" t="s">
        <v>707</v>
      </c>
      <c r="C788" s="28" t="s">
        <v>721</v>
      </c>
      <c r="D788" s="29"/>
      <c r="E788" s="27">
        <v>9.24</v>
      </c>
      <c r="F788" s="27"/>
    </row>
    <row r="789" spans="1:6" ht="24.75" customHeight="1">
      <c r="A789" s="12">
        <f t="shared" si="12"/>
        <v>780</v>
      </c>
      <c r="B789" s="11" t="s">
        <v>707</v>
      </c>
      <c r="C789" s="28" t="s">
        <v>722</v>
      </c>
      <c r="D789" s="29"/>
      <c r="E789" s="27">
        <v>129.91</v>
      </c>
      <c r="F789" s="27"/>
    </row>
    <row r="790" spans="1:6" ht="24.75" customHeight="1">
      <c r="A790" s="12">
        <f t="shared" si="12"/>
        <v>781</v>
      </c>
      <c r="B790" s="11" t="s">
        <v>707</v>
      </c>
      <c r="C790" s="28" t="s">
        <v>723</v>
      </c>
      <c r="D790" s="29"/>
      <c r="E790" s="27">
        <v>27.77</v>
      </c>
      <c r="F790" s="27"/>
    </row>
    <row r="791" spans="1:6" ht="24.75" customHeight="1">
      <c r="A791" s="12">
        <f t="shared" si="12"/>
        <v>782</v>
      </c>
      <c r="B791" s="11" t="s">
        <v>707</v>
      </c>
      <c r="C791" s="28" t="s">
        <v>724</v>
      </c>
      <c r="D791" s="29"/>
      <c r="E791" s="27">
        <v>186.49</v>
      </c>
      <c r="F791" s="27"/>
    </row>
    <row r="792" spans="1:6" ht="24.75" customHeight="1">
      <c r="A792" s="12">
        <f t="shared" si="12"/>
        <v>783</v>
      </c>
      <c r="B792" s="11" t="s">
        <v>707</v>
      </c>
      <c r="C792" s="28" t="s">
        <v>725</v>
      </c>
      <c r="D792" s="29"/>
      <c r="E792" s="27">
        <v>261.76</v>
      </c>
      <c r="F792" s="27"/>
    </row>
    <row r="793" spans="1:6" ht="24.75" customHeight="1">
      <c r="A793" s="12">
        <f t="shared" si="12"/>
        <v>784</v>
      </c>
      <c r="B793" s="11" t="s">
        <v>707</v>
      </c>
      <c r="C793" s="28" t="s">
        <v>726</v>
      </c>
      <c r="D793" s="29"/>
      <c r="E793" s="27">
        <v>68.82</v>
      </c>
      <c r="F793" s="27"/>
    </row>
    <row r="794" spans="1:6" ht="24.75" customHeight="1">
      <c r="A794" s="12">
        <f t="shared" si="12"/>
        <v>785</v>
      </c>
      <c r="B794" s="11" t="s">
        <v>707</v>
      </c>
      <c r="C794" s="28" t="s">
        <v>727</v>
      </c>
      <c r="D794" s="29"/>
      <c r="E794" s="27">
        <v>9.17</v>
      </c>
      <c r="F794" s="27"/>
    </row>
    <row r="795" spans="1:6" ht="24.75" customHeight="1">
      <c r="A795" s="12">
        <f t="shared" si="12"/>
        <v>786</v>
      </c>
      <c r="B795" s="11" t="s">
        <v>707</v>
      </c>
      <c r="C795" s="28" t="s">
        <v>728</v>
      </c>
      <c r="D795" s="29"/>
      <c r="E795" s="27">
        <v>1.26</v>
      </c>
      <c r="F795" s="27"/>
    </row>
    <row r="796" spans="1:6" ht="24.75" customHeight="1">
      <c r="A796" s="12">
        <f t="shared" si="12"/>
        <v>787</v>
      </c>
      <c r="B796" s="11" t="s">
        <v>707</v>
      </c>
      <c r="C796" s="28" t="s">
        <v>729</v>
      </c>
      <c r="D796" s="29"/>
      <c r="E796" s="27">
        <v>485.4</v>
      </c>
      <c r="F796" s="27"/>
    </row>
    <row r="797" spans="1:6" ht="24.75" customHeight="1">
      <c r="A797" s="12">
        <f t="shared" si="12"/>
        <v>788</v>
      </c>
      <c r="B797" s="11" t="s">
        <v>707</v>
      </c>
      <c r="C797" s="28" t="s">
        <v>730</v>
      </c>
      <c r="D797" s="29"/>
      <c r="E797" s="27">
        <v>299.84</v>
      </c>
      <c r="F797" s="27"/>
    </row>
    <row r="798" spans="1:6" ht="24.75" customHeight="1">
      <c r="A798" s="12">
        <f t="shared" si="12"/>
        <v>789</v>
      </c>
      <c r="B798" s="11" t="s">
        <v>707</v>
      </c>
      <c r="C798" s="28" t="s">
        <v>185</v>
      </c>
      <c r="D798" s="29"/>
      <c r="E798" s="27">
        <v>299.84</v>
      </c>
      <c r="F798" s="27"/>
    </row>
    <row r="799" spans="1:6" ht="24.75" customHeight="1">
      <c r="A799" s="12">
        <f t="shared" si="12"/>
        <v>790</v>
      </c>
      <c r="B799" s="11" t="s">
        <v>707</v>
      </c>
      <c r="C799" s="28" t="s">
        <v>186</v>
      </c>
      <c r="D799" s="29"/>
      <c r="E799" s="27">
        <v>31.33</v>
      </c>
      <c r="F799" s="27"/>
    </row>
    <row r="800" spans="1:6" ht="24.75" customHeight="1">
      <c r="A800" s="12">
        <f t="shared" si="12"/>
        <v>791</v>
      </c>
      <c r="B800" s="11" t="s">
        <v>707</v>
      </c>
      <c r="C800" s="28" t="s">
        <v>187</v>
      </c>
      <c r="D800" s="29"/>
      <c r="E800" s="27">
        <v>426.66</v>
      </c>
      <c r="F800" s="27"/>
    </row>
    <row r="801" spans="1:6" ht="24.75" customHeight="1">
      <c r="A801" s="12">
        <f t="shared" si="12"/>
        <v>792</v>
      </c>
      <c r="B801" s="11" t="s">
        <v>707</v>
      </c>
      <c r="C801" s="28" t="s">
        <v>188</v>
      </c>
      <c r="D801" s="29"/>
      <c r="E801" s="27">
        <v>1701</v>
      </c>
      <c r="F801" s="27"/>
    </row>
    <row r="802" spans="1:6" ht="24.75" customHeight="1">
      <c r="A802" s="12">
        <f t="shared" si="12"/>
        <v>793</v>
      </c>
      <c r="B802" s="11" t="s">
        <v>707</v>
      </c>
      <c r="C802" s="28" t="s">
        <v>189</v>
      </c>
      <c r="D802" s="29"/>
      <c r="E802" s="27">
        <v>1787.44</v>
      </c>
      <c r="F802" s="27"/>
    </row>
    <row r="803" spans="1:6" ht="24.75" customHeight="1">
      <c r="A803" s="12">
        <f t="shared" si="12"/>
        <v>794</v>
      </c>
      <c r="B803" s="11" t="s">
        <v>707</v>
      </c>
      <c r="C803" s="28" t="s">
        <v>190</v>
      </c>
      <c r="D803" s="29"/>
      <c r="E803" s="27">
        <v>447.75</v>
      </c>
      <c r="F803" s="27"/>
    </row>
    <row r="804" spans="1:6" ht="24.75" customHeight="1">
      <c r="A804" s="12">
        <f t="shared" si="12"/>
        <v>795</v>
      </c>
      <c r="B804" s="11" t="s">
        <v>707</v>
      </c>
      <c r="C804" s="28" t="s">
        <v>191</v>
      </c>
      <c r="D804" s="29"/>
      <c r="E804" s="27">
        <v>1461.41</v>
      </c>
      <c r="F804" s="27"/>
    </row>
    <row r="805" spans="1:6" ht="24.75" customHeight="1">
      <c r="A805" s="12">
        <f t="shared" si="12"/>
        <v>796</v>
      </c>
      <c r="B805" s="11" t="s">
        <v>707</v>
      </c>
      <c r="C805" s="28" t="s">
        <v>192</v>
      </c>
      <c r="D805" s="29"/>
      <c r="E805" s="27">
        <v>379.86</v>
      </c>
      <c r="F805" s="27"/>
    </row>
    <row r="806" spans="1:6" ht="24.75" customHeight="1">
      <c r="A806" s="12">
        <f t="shared" si="12"/>
        <v>797</v>
      </c>
      <c r="B806" s="11" t="s">
        <v>707</v>
      </c>
      <c r="C806" s="28" t="s">
        <v>193</v>
      </c>
      <c r="D806" s="29"/>
      <c r="E806" s="27">
        <v>1737.86</v>
      </c>
      <c r="F806" s="27"/>
    </row>
    <row r="807" spans="1:6" ht="24.75" customHeight="1">
      <c r="A807" s="12">
        <f t="shared" si="12"/>
        <v>798</v>
      </c>
      <c r="B807" s="11" t="s">
        <v>707</v>
      </c>
      <c r="C807" s="28" t="s">
        <v>194</v>
      </c>
      <c r="D807" s="29"/>
      <c r="E807" s="27">
        <v>145</v>
      </c>
      <c r="F807" s="27"/>
    </row>
    <row r="808" spans="1:6" ht="24.75" customHeight="1">
      <c r="A808" s="12">
        <f t="shared" si="12"/>
        <v>799</v>
      </c>
      <c r="B808" s="11" t="s">
        <v>707</v>
      </c>
      <c r="C808" s="28" t="s">
        <v>195</v>
      </c>
      <c r="D808" s="29"/>
      <c r="E808" s="27">
        <v>84.96</v>
      </c>
      <c r="F808" s="27"/>
    </row>
    <row r="809" spans="1:6" ht="24.75" customHeight="1">
      <c r="A809" s="12">
        <f t="shared" si="12"/>
        <v>800</v>
      </c>
      <c r="B809" s="11" t="s">
        <v>707</v>
      </c>
      <c r="C809" s="28" t="s">
        <v>196</v>
      </c>
      <c r="D809" s="29"/>
      <c r="E809" s="27">
        <v>388.44</v>
      </c>
      <c r="F809" s="27"/>
    </row>
    <row r="810" spans="1:6" ht="24.75" customHeight="1">
      <c r="A810" s="12">
        <f t="shared" si="12"/>
        <v>801</v>
      </c>
      <c r="B810" s="11" t="s">
        <v>707</v>
      </c>
      <c r="C810" s="28" t="s">
        <v>197</v>
      </c>
      <c r="D810" s="29"/>
      <c r="E810" s="27">
        <v>1672.56</v>
      </c>
      <c r="F810" s="27"/>
    </row>
    <row r="811" spans="1:6" ht="24.75" customHeight="1">
      <c r="A811" s="12">
        <f t="shared" si="12"/>
        <v>802</v>
      </c>
      <c r="B811" s="11" t="s">
        <v>707</v>
      </c>
      <c r="C811" s="28" t="s">
        <v>198</v>
      </c>
      <c r="D811" s="29"/>
      <c r="E811" s="27">
        <v>1340.63</v>
      </c>
      <c r="F811" s="27"/>
    </row>
    <row r="812" spans="1:6" ht="24.75" customHeight="1">
      <c r="A812" s="12">
        <f t="shared" si="12"/>
        <v>803</v>
      </c>
      <c r="B812" s="11" t="s">
        <v>707</v>
      </c>
      <c r="C812" s="28" t="s">
        <v>199</v>
      </c>
      <c r="D812" s="29"/>
      <c r="E812" s="27">
        <v>385.78</v>
      </c>
      <c r="F812" s="27"/>
    </row>
    <row r="813" spans="1:6" ht="24.75" customHeight="1">
      <c r="A813" s="12">
        <f t="shared" si="12"/>
        <v>804</v>
      </c>
      <c r="B813" s="11" t="s">
        <v>707</v>
      </c>
      <c r="C813" s="28" t="s">
        <v>200</v>
      </c>
      <c r="D813" s="29"/>
      <c r="E813" s="27">
        <v>2236.51</v>
      </c>
      <c r="F813" s="27"/>
    </row>
    <row r="814" spans="1:6" ht="24.75" customHeight="1">
      <c r="A814" s="12">
        <f t="shared" si="12"/>
        <v>805</v>
      </c>
      <c r="B814" s="11" t="s">
        <v>707</v>
      </c>
      <c r="C814" s="28" t="s">
        <v>201</v>
      </c>
      <c r="D814" s="29"/>
      <c r="E814" s="27">
        <v>9507.68</v>
      </c>
      <c r="F814" s="27"/>
    </row>
    <row r="815" spans="1:6" ht="24.75" customHeight="1">
      <c r="A815" s="12">
        <f t="shared" si="12"/>
        <v>806</v>
      </c>
      <c r="B815" s="11" t="s">
        <v>202</v>
      </c>
      <c r="C815" s="28" t="s">
        <v>203</v>
      </c>
      <c r="D815" s="29"/>
      <c r="E815" s="27">
        <v>2150</v>
      </c>
      <c r="F815" s="27"/>
    </row>
    <row r="816" spans="1:6" ht="24.75" customHeight="1">
      <c r="A816" s="12">
        <f t="shared" si="12"/>
        <v>807</v>
      </c>
      <c r="B816" s="11" t="s">
        <v>202</v>
      </c>
      <c r="C816" s="28" t="s">
        <v>204</v>
      </c>
      <c r="D816" s="29"/>
      <c r="E816" s="27">
        <v>350</v>
      </c>
      <c r="F816" s="27"/>
    </row>
    <row r="817" spans="1:6" ht="24.75" customHeight="1">
      <c r="A817" s="12">
        <f t="shared" si="12"/>
        <v>808</v>
      </c>
      <c r="B817" s="11" t="s">
        <v>202</v>
      </c>
      <c r="C817" s="28" t="s">
        <v>205</v>
      </c>
      <c r="D817" s="29"/>
      <c r="E817" s="27">
        <v>11.83</v>
      </c>
      <c r="F817" s="27"/>
    </row>
    <row r="818" spans="1:6" ht="24.75" customHeight="1">
      <c r="A818" s="12">
        <f t="shared" si="12"/>
        <v>809</v>
      </c>
      <c r="B818" s="11" t="s">
        <v>202</v>
      </c>
      <c r="C818" s="28" t="s">
        <v>206</v>
      </c>
      <c r="D818" s="29"/>
      <c r="E818" s="27">
        <v>205</v>
      </c>
      <c r="F818" s="27"/>
    </row>
    <row r="819" spans="1:6" ht="24.75" customHeight="1">
      <c r="A819" s="12">
        <f t="shared" si="12"/>
        <v>810</v>
      </c>
      <c r="B819" s="11" t="s">
        <v>202</v>
      </c>
      <c r="C819" s="28" t="s">
        <v>207</v>
      </c>
      <c r="D819" s="29"/>
      <c r="E819" s="27">
        <v>17</v>
      </c>
      <c r="F819" s="27"/>
    </row>
    <row r="820" spans="1:6" ht="24.75" customHeight="1">
      <c r="A820" s="12">
        <f t="shared" si="12"/>
        <v>811</v>
      </c>
      <c r="B820" s="11" t="s">
        <v>202</v>
      </c>
      <c r="C820" s="28" t="s">
        <v>208</v>
      </c>
      <c r="D820" s="29"/>
      <c r="E820" s="27">
        <v>42</v>
      </c>
      <c r="F820" s="27"/>
    </row>
    <row r="821" spans="1:6" ht="24.75" customHeight="1">
      <c r="A821" s="12">
        <f t="shared" si="12"/>
        <v>812</v>
      </c>
      <c r="B821" s="11" t="s">
        <v>202</v>
      </c>
      <c r="C821" s="28" t="s">
        <v>841</v>
      </c>
      <c r="D821" s="29"/>
      <c r="E821" s="27">
        <v>2550</v>
      </c>
      <c r="F821" s="27"/>
    </row>
    <row r="822" spans="1:6" ht="24.75" customHeight="1">
      <c r="A822" s="12">
        <f t="shared" si="12"/>
        <v>813</v>
      </c>
      <c r="B822" s="11" t="s">
        <v>202</v>
      </c>
      <c r="C822" s="28" t="s">
        <v>209</v>
      </c>
      <c r="D822" s="29"/>
      <c r="E822" s="27">
        <v>1778.99</v>
      </c>
      <c r="F822" s="27"/>
    </row>
    <row r="823" spans="1:6" ht="24.75" customHeight="1">
      <c r="A823" s="12">
        <f t="shared" si="12"/>
        <v>814</v>
      </c>
      <c r="B823" s="11" t="s">
        <v>202</v>
      </c>
      <c r="C823" s="28" t="s">
        <v>210</v>
      </c>
      <c r="D823" s="29"/>
      <c r="E823" s="27">
        <v>1955.76</v>
      </c>
      <c r="F823" s="27"/>
    </row>
    <row r="824" spans="1:6" ht="24.75" customHeight="1">
      <c r="A824" s="12">
        <f t="shared" si="12"/>
        <v>815</v>
      </c>
      <c r="B824" s="11" t="s">
        <v>202</v>
      </c>
      <c r="C824" s="28" t="s">
        <v>211</v>
      </c>
      <c r="D824" s="29"/>
      <c r="E824" s="27">
        <v>20</v>
      </c>
      <c r="F824" s="27"/>
    </row>
    <row r="825" spans="1:6" ht="24.75" customHeight="1">
      <c r="A825" s="12">
        <f t="shared" si="12"/>
        <v>816</v>
      </c>
      <c r="B825" s="11" t="s">
        <v>202</v>
      </c>
      <c r="C825" s="28" t="s">
        <v>212</v>
      </c>
      <c r="D825" s="29"/>
      <c r="E825" s="27">
        <v>60</v>
      </c>
      <c r="F825" s="27"/>
    </row>
    <row r="826" spans="1:6" ht="24.75" customHeight="1">
      <c r="A826" s="12">
        <f t="shared" si="12"/>
        <v>817</v>
      </c>
      <c r="B826" s="11" t="s">
        <v>202</v>
      </c>
      <c r="C826" s="28" t="s">
        <v>213</v>
      </c>
      <c r="D826" s="29"/>
      <c r="E826" s="27">
        <v>928</v>
      </c>
      <c r="F826" s="27"/>
    </row>
    <row r="827" spans="1:6" ht="24.75" customHeight="1">
      <c r="A827" s="12">
        <f t="shared" si="12"/>
        <v>818</v>
      </c>
      <c r="B827" s="11" t="s">
        <v>202</v>
      </c>
      <c r="C827" s="28" t="s">
        <v>214</v>
      </c>
      <c r="D827" s="29"/>
      <c r="E827" s="27">
        <v>120</v>
      </c>
      <c r="F827" s="27"/>
    </row>
    <row r="828" spans="1:6" ht="24.75" customHeight="1">
      <c r="A828" s="12">
        <f t="shared" si="12"/>
        <v>819</v>
      </c>
      <c r="B828" s="11" t="s">
        <v>202</v>
      </c>
      <c r="C828" s="28" t="s">
        <v>215</v>
      </c>
      <c r="D828" s="29"/>
      <c r="E828" s="27">
        <v>60</v>
      </c>
      <c r="F828" s="27"/>
    </row>
    <row r="829" spans="1:6" ht="24.75" customHeight="1">
      <c r="A829" s="12">
        <f t="shared" si="12"/>
        <v>820</v>
      </c>
      <c r="B829" s="11" t="s">
        <v>202</v>
      </c>
      <c r="C829" s="28" t="s">
        <v>216</v>
      </c>
      <c r="D829" s="29"/>
      <c r="E829" s="27">
        <v>256.56</v>
      </c>
      <c r="F829" s="27"/>
    </row>
    <row r="830" spans="1:6" ht="24.75" customHeight="1">
      <c r="A830" s="12">
        <f t="shared" si="12"/>
        <v>821</v>
      </c>
      <c r="B830" s="11" t="s">
        <v>202</v>
      </c>
      <c r="C830" s="28" t="s">
        <v>217</v>
      </c>
      <c r="D830" s="29"/>
      <c r="E830" s="27">
        <v>269.06</v>
      </c>
      <c r="F830" s="27"/>
    </row>
    <row r="831" spans="1:6" ht="24.75" customHeight="1">
      <c r="A831" s="12">
        <f t="shared" si="12"/>
        <v>822</v>
      </c>
      <c r="B831" s="11" t="s">
        <v>202</v>
      </c>
      <c r="C831" s="28" t="s">
        <v>218</v>
      </c>
      <c r="D831" s="29"/>
      <c r="E831" s="27">
        <v>295.72</v>
      </c>
      <c r="F831" s="27"/>
    </row>
    <row r="832" spans="1:6" ht="24.75" customHeight="1">
      <c r="A832" s="12">
        <f t="shared" si="12"/>
        <v>823</v>
      </c>
      <c r="B832" s="11" t="s">
        <v>202</v>
      </c>
      <c r="C832" s="28" t="s">
        <v>219</v>
      </c>
      <c r="D832" s="29"/>
      <c r="E832" s="27">
        <v>284.53</v>
      </c>
      <c r="F832" s="27"/>
    </row>
    <row r="833" spans="1:6" ht="24.75" customHeight="1">
      <c r="A833" s="12">
        <f t="shared" si="12"/>
        <v>824</v>
      </c>
      <c r="B833" s="11" t="s">
        <v>202</v>
      </c>
      <c r="C833" s="28" t="s">
        <v>220</v>
      </c>
      <c r="D833" s="29"/>
      <c r="E833" s="27">
        <v>497.71</v>
      </c>
      <c r="F833" s="27"/>
    </row>
    <row r="834" spans="1:6" ht="24.75" customHeight="1">
      <c r="A834" s="12">
        <f t="shared" si="12"/>
        <v>825</v>
      </c>
      <c r="B834" s="11" t="s">
        <v>202</v>
      </c>
      <c r="C834" s="28" t="s">
        <v>221</v>
      </c>
      <c r="D834" s="29"/>
      <c r="E834" s="27">
        <v>459.75</v>
      </c>
      <c r="F834" s="27"/>
    </row>
    <row r="835" spans="1:6" ht="24.75" customHeight="1">
      <c r="A835" s="12">
        <f t="shared" si="12"/>
        <v>826</v>
      </c>
      <c r="B835" s="11" t="s">
        <v>202</v>
      </c>
      <c r="C835" s="28" t="s">
        <v>222</v>
      </c>
      <c r="D835" s="29"/>
      <c r="E835" s="27">
        <v>55.45</v>
      </c>
      <c r="F835" s="27"/>
    </row>
    <row r="836" spans="1:6" ht="24.75" customHeight="1">
      <c r="A836" s="12">
        <f t="shared" si="12"/>
        <v>827</v>
      </c>
      <c r="B836" s="11" t="s">
        <v>202</v>
      </c>
      <c r="C836" s="28" t="s">
        <v>223</v>
      </c>
      <c r="D836" s="29"/>
      <c r="E836" s="27">
        <v>9.13</v>
      </c>
      <c r="F836" s="27"/>
    </row>
    <row r="837" spans="1:6" ht="24.75" customHeight="1">
      <c r="A837" s="12">
        <f t="shared" si="12"/>
        <v>828</v>
      </c>
      <c r="B837" s="11" t="s">
        <v>202</v>
      </c>
      <c r="C837" s="28" t="s">
        <v>224</v>
      </c>
      <c r="D837" s="29"/>
      <c r="E837" s="27">
        <v>8.83</v>
      </c>
      <c r="F837" s="27"/>
    </row>
    <row r="838" spans="1:6" ht="24.75" customHeight="1">
      <c r="A838" s="12">
        <f t="shared" si="12"/>
        <v>829</v>
      </c>
      <c r="B838" s="11" t="s">
        <v>202</v>
      </c>
      <c r="C838" s="28" t="s">
        <v>225</v>
      </c>
      <c r="D838" s="29"/>
      <c r="E838" s="27">
        <v>8.83</v>
      </c>
      <c r="F838" s="27"/>
    </row>
    <row r="839" spans="1:6" ht="24.75" customHeight="1">
      <c r="A839" s="12">
        <f t="shared" si="12"/>
        <v>830</v>
      </c>
      <c r="B839" s="11" t="s">
        <v>202</v>
      </c>
      <c r="C839" s="28" t="s">
        <v>226</v>
      </c>
      <c r="D839" s="29"/>
      <c r="E839" s="27">
        <v>157</v>
      </c>
      <c r="F839" s="27"/>
    </row>
    <row r="840" spans="1:6" ht="24.75" customHeight="1">
      <c r="A840" s="12">
        <f t="shared" si="12"/>
        <v>831</v>
      </c>
      <c r="B840" s="11" t="s">
        <v>202</v>
      </c>
      <c r="C840" s="28" t="s">
        <v>227</v>
      </c>
      <c r="D840" s="29"/>
      <c r="E840" s="27">
        <v>357</v>
      </c>
      <c r="F840" s="27"/>
    </row>
    <row r="841" spans="1:6" ht="24.75" customHeight="1">
      <c r="A841" s="12">
        <f t="shared" si="12"/>
        <v>832</v>
      </c>
      <c r="B841" s="11" t="s">
        <v>202</v>
      </c>
      <c r="C841" s="28" t="s">
        <v>228</v>
      </c>
      <c r="D841" s="29"/>
      <c r="E841" s="27">
        <v>368</v>
      </c>
      <c r="F841" s="27"/>
    </row>
    <row r="842" spans="1:6" ht="24.75" customHeight="1">
      <c r="A842" s="12">
        <f t="shared" si="12"/>
        <v>833</v>
      </c>
      <c r="B842" s="11" t="s">
        <v>202</v>
      </c>
      <c r="C842" s="28" t="s">
        <v>229</v>
      </c>
      <c r="D842" s="29"/>
      <c r="E842" s="27">
        <v>357</v>
      </c>
      <c r="F842" s="27"/>
    </row>
    <row r="843" spans="1:6" ht="24.75" customHeight="1">
      <c r="A843" s="12">
        <f t="shared" si="12"/>
        <v>834</v>
      </c>
      <c r="B843" s="11" t="s">
        <v>202</v>
      </c>
      <c r="C843" s="28" t="s">
        <v>230</v>
      </c>
      <c r="D843" s="29"/>
      <c r="E843" s="27">
        <v>1100</v>
      </c>
      <c r="F843" s="27"/>
    </row>
    <row r="844" spans="1:6" ht="24.75" customHeight="1">
      <c r="A844" s="12">
        <f aca="true" t="shared" si="13" ref="A844:A907">1+A843</f>
        <v>835</v>
      </c>
      <c r="B844" s="11" t="s">
        <v>231</v>
      </c>
      <c r="C844" s="28" t="s">
        <v>855</v>
      </c>
      <c r="D844" s="29"/>
      <c r="E844" s="27">
        <v>70.33</v>
      </c>
      <c r="F844" s="27"/>
    </row>
    <row r="845" spans="1:6" ht="24.75" customHeight="1">
      <c r="A845" s="12">
        <f t="shared" si="13"/>
        <v>836</v>
      </c>
      <c r="B845" s="11" t="s">
        <v>231</v>
      </c>
      <c r="C845" s="28" t="s">
        <v>232</v>
      </c>
      <c r="D845" s="29"/>
      <c r="E845" s="27">
        <v>1100</v>
      </c>
      <c r="F845" s="27"/>
    </row>
    <row r="846" spans="1:6" ht="24.75" customHeight="1">
      <c r="A846" s="12">
        <f t="shared" si="13"/>
        <v>837</v>
      </c>
      <c r="B846" s="11" t="s">
        <v>231</v>
      </c>
      <c r="C846" s="28" t="s">
        <v>348</v>
      </c>
      <c r="D846" s="29"/>
      <c r="E846" s="27">
        <v>237.63</v>
      </c>
      <c r="F846" s="27"/>
    </row>
    <row r="847" spans="1:6" ht="24.75" customHeight="1">
      <c r="A847" s="12">
        <f t="shared" si="13"/>
        <v>838</v>
      </c>
      <c r="B847" s="11" t="s">
        <v>231</v>
      </c>
      <c r="C847" s="28" t="s">
        <v>349</v>
      </c>
      <c r="D847" s="29"/>
      <c r="E847" s="27">
        <v>290.4</v>
      </c>
      <c r="F847" s="27"/>
    </row>
    <row r="848" spans="1:6" ht="24.75" customHeight="1">
      <c r="A848" s="12">
        <f t="shared" si="13"/>
        <v>839</v>
      </c>
      <c r="B848" s="11" t="s">
        <v>231</v>
      </c>
      <c r="C848" s="28" t="s">
        <v>856</v>
      </c>
      <c r="D848" s="29"/>
      <c r="E848" s="27">
        <v>682</v>
      </c>
      <c r="F848" s="27"/>
    </row>
    <row r="849" spans="1:6" ht="24.75" customHeight="1">
      <c r="A849" s="12">
        <f t="shared" si="13"/>
        <v>840</v>
      </c>
      <c r="B849" s="11" t="s">
        <v>231</v>
      </c>
      <c r="C849" s="28" t="s">
        <v>350</v>
      </c>
      <c r="D849" s="29"/>
      <c r="E849" s="27">
        <v>1760</v>
      </c>
      <c r="F849" s="27"/>
    </row>
    <row r="850" spans="1:6" ht="24.75" customHeight="1">
      <c r="A850" s="12">
        <f t="shared" si="13"/>
        <v>841</v>
      </c>
      <c r="B850" s="11" t="s">
        <v>231</v>
      </c>
      <c r="C850" s="28" t="s">
        <v>351</v>
      </c>
      <c r="D850" s="29"/>
      <c r="E850" s="27">
        <v>620</v>
      </c>
      <c r="F850" s="27"/>
    </row>
    <row r="851" spans="1:6" ht="24.75" customHeight="1">
      <c r="A851" s="12">
        <f t="shared" si="13"/>
        <v>842</v>
      </c>
      <c r="B851" s="11" t="s">
        <v>231</v>
      </c>
      <c r="C851" s="28" t="s">
        <v>352</v>
      </c>
      <c r="D851" s="29"/>
      <c r="E851" s="27">
        <v>620</v>
      </c>
      <c r="F851" s="27"/>
    </row>
    <row r="852" spans="1:6" ht="24.75" customHeight="1">
      <c r="A852" s="12">
        <f t="shared" si="13"/>
        <v>843</v>
      </c>
      <c r="B852" s="11" t="s">
        <v>231</v>
      </c>
      <c r="C852" s="28" t="s">
        <v>353</v>
      </c>
      <c r="D852" s="29"/>
      <c r="E852" s="27">
        <v>3391.5</v>
      </c>
      <c r="F852" s="27"/>
    </row>
    <row r="853" spans="1:6" ht="24.75" customHeight="1">
      <c r="A853" s="12">
        <f t="shared" si="13"/>
        <v>844</v>
      </c>
      <c r="B853" s="11" t="s">
        <v>231</v>
      </c>
      <c r="C853" s="28" t="s">
        <v>354</v>
      </c>
      <c r="D853" s="29"/>
      <c r="E853" s="27">
        <v>-1900</v>
      </c>
      <c r="F853" s="27"/>
    </row>
    <row r="854" spans="1:6" ht="24.75" customHeight="1">
      <c r="A854" s="12">
        <f t="shared" si="13"/>
        <v>845</v>
      </c>
      <c r="B854" s="11" t="s">
        <v>231</v>
      </c>
      <c r="C854" s="28" t="s">
        <v>849</v>
      </c>
      <c r="D854" s="29"/>
      <c r="E854" s="27">
        <v>-530.78</v>
      </c>
      <c r="F854" s="27"/>
    </row>
    <row r="855" spans="1:6" ht="24.75" customHeight="1">
      <c r="A855" s="12">
        <f t="shared" si="13"/>
        <v>846</v>
      </c>
      <c r="B855" s="11" t="s">
        <v>231</v>
      </c>
      <c r="C855" s="28" t="s">
        <v>355</v>
      </c>
      <c r="D855" s="29"/>
      <c r="E855" s="27">
        <v>25</v>
      </c>
      <c r="F855" s="27"/>
    </row>
    <row r="856" spans="1:6" ht="24.75" customHeight="1">
      <c r="A856" s="12">
        <f t="shared" si="13"/>
        <v>847</v>
      </c>
      <c r="B856" s="11" t="s">
        <v>231</v>
      </c>
      <c r="C856" s="28" t="s">
        <v>356</v>
      </c>
      <c r="D856" s="29"/>
      <c r="E856" s="27">
        <v>205</v>
      </c>
      <c r="F856" s="27"/>
    </row>
    <row r="857" spans="1:6" ht="24.75" customHeight="1">
      <c r="A857" s="12">
        <f t="shared" si="13"/>
        <v>848</v>
      </c>
      <c r="B857" s="11" t="s">
        <v>231</v>
      </c>
      <c r="C857" s="28" t="s">
        <v>357</v>
      </c>
      <c r="D857" s="29"/>
      <c r="E857" s="27">
        <v>23.8</v>
      </c>
      <c r="F857" s="27"/>
    </row>
    <row r="858" spans="1:6" ht="24.75" customHeight="1">
      <c r="A858" s="12">
        <f t="shared" si="13"/>
        <v>849</v>
      </c>
      <c r="B858" s="11" t="s">
        <v>231</v>
      </c>
      <c r="C858" s="28" t="s">
        <v>358</v>
      </c>
      <c r="D858" s="29"/>
      <c r="E858" s="27">
        <v>1257.05</v>
      </c>
      <c r="F858" s="27"/>
    </row>
    <row r="859" spans="1:6" ht="24.75" customHeight="1">
      <c r="A859" s="12">
        <f t="shared" si="13"/>
        <v>850</v>
      </c>
      <c r="B859" s="11" t="s">
        <v>231</v>
      </c>
      <c r="C859" s="28" t="s">
        <v>359</v>
      </c>
      <c r="D859" s="29"/>
      <c r="E859" s="27">
        <v>300.6</v>
      </c>
      <c r="F859" s="27"/>
    </row>
    <row r="860" spans="1:6" ht="24.75" customHeight="1">
      <c r="A860" s="12">
        <f t="shared" si="13"/>
        <v>851</v>
      </c>
      <c r="B860" s="11" t="s">
        <v>231</v>
      </c>
      <c r="C860" s="28" t="s">
        <v>360</v>
      </c>
      <c r="D860" s="29"/>
      <c r="E860" s="27">
        <v>698.67</v>
      </c>
      <c r="F860" s="27"/>
    </row>
    <row r="861" spans="1:6" ht="24.75" customHeight="1">
      <c r="A861" s="12">
        <f t="shared" si="13"/>
        <v>852</v>
      </c>
      <c r="B861" s="11" t="s">
        <v>231</v>
      </c>
      <c r="C861" s="28" t="s">
        <v>361</v>
      </c>
      <c r="D861" s="29"/>
      <c r="E861" s="27">
        <v>149.97</v>
      </c>
      <c r="F861" s="27"/>
    </row>
    <row r="862" spans="1:6" ht="24.75" customHeight="1">
      <c r="A862" s="12">
        <f t="shared" si="13"/>
        <v>853</v>
      </c>
      <c r="B862" s="11" t="s">
        <v>231</v>
      </c>
      <c r="C862" s="28" t="s">
        <v>362</v>
      </c>
      <c r="D862" s="29"/>
      <c r="E862" s="27">
        <v>252.28</v>
      </c>
      <c r="F862" s="27"/>
    </row>
    <row r="863" spans="1:6" ht="24.75" customHeight="1">
      <c r="A863" s="12">
        <f t="shared" si="13"/>
        <v>854</v>
      </c>
      <c r="B863" s="11" t="s">
        <v>231</v>
      </c>
      <c r="C863" s="28" t="s">
        <v>363</v>
      </c>
      <c r="D863" s="29"/>
      <c r="E863" s="27">
        <v>189.21</v>
      </c>
      <c r="F863" s="27"/>
    </row>
    <row r="864" spans="1:6" ht="24.75" customHeight="1">
      <c r="A864" s="12">
        <f t="shared" si="13"/>
        <v>855</v>
      </c>
      <c r="B864" s="11" t="s">
        <v>231</v>
      </c>
      <c r="C864" s="28" t="s">
        <v>364</v>
      </c>
      <c r="D864" s="29"/>
      <c r="E864" s="27">
        <v>41.65</v>
      </c>
      <c r="F864" s="27"/>
    </row>
    <row r="865" spans="1:6" ht="24.75" customHeight="1">
      <c r="A865" s="12">
        <f t="shared" si="13"/>
        <v>856</v>
      </c>
      <c r="B865" s="11" t="s">
        <v>231</v>
      </c>
      <c r="C865" s="28" t="s">
        <v>365</v>
      </c>
      <c r="D865" s="29"/>
      <c r="E865" s="27">
        <v>58.85</v>
      </c>
      <c r="F865" s="27"/>
    </row>
    <row r="866" spans="1:6" ht="24.75" customHeight="1">
      <c r="A866" s="12">
        <f t="shared" si="13"/>
        <v>857</v>
      </c>
      <c r="B866" s="11" t="s">
        <v>231</v>
      </c>
      <c r="C866" s="28" t="s">
        <v>366</v>
      </c>
      <c r="D866" s="29"/>
      <c r="E866" s="27">
        <v>6.5</v>
      </c>
      <c r="F866" s="27"/>
    </row>
    <row r="867" spans="1:6" ht="24.75" customHeight="1">
      <c r="A867" s="12">
        <f t="shared" si="13"/>
        <v>858</v>
      </c>
      <c r="B867" s="11" t="s">
        <v>231</v>
      </c>
      <c r="C867" s="28" t="s">
        <v>359</v>
      </c>
      <c r="D867" s="29"/>
      <c r="E867" s="27">
        <v>834.66</v>
      </c>
      <c r="F867" s="27"/>
    </row>
    <row r="868" spans="1:6" ht="24.75" customHeight="1">
      <c r="A868" s="12">
        <f t="shared" si="13"/>
        <v>859</v>
      </c>
      <c r="B868" s="11" t="s">
        <v>367</v>
      </c>
      <c r="C868" s="28" t="s">
        <v>368</v>
      </c>
      <c r="D868" s="29"/>
      <c r="E868" s="27">
        <v>1009.25</v>
      </c>
      <c r="F868" s="27"/>
    </row>
    <row r="869" spans="1:6" ht="24.75" customHeight="1">
      <c r="A869" s="12">
        <f t="shared" si="13"/>
        <v>860</v>
      </c>
      <c r="B869" s="11" t="s">
        <v>367</v>
      </c>
      <c r="C869" s="28" t="s">
        <v>369</v>
      </c>
      <c r="D869" s="29"/>
      <c r="E869" s="27">
        <v>1783.96</v>
      </c>
      <c r="F869" s="27"/>
    </row>
    <row r="870" spans="1:6" ht="24.75" customHeight="1">
      <c r="A870" s="12">
        <f t="shared" si="13"/>
        <v>861</v>
      </c>
      <c r="B870" s="11" t="s">
        <v>367</v>
      </c>
      <c r="C870" s="28" t="s">
        <v>370</v>
      </c>
      <c r="D870" s="29"/>
      <c r="E870" s="27">
        <v>115</v>
      </c>
      <c r="F870" s="27"/>
    </row>
    <row r="871" spans="1:6" ht="24.75" customHeight="1">
      <c r="A871" s="12">
        <f t="shared" si="13"/>
        <v>862</v>
      </c>
      <c r="B871" s="11" t="s">
        <v>367</v>
      </c>
      <c r="C871" s="28" t="s">
        <v>371</v>
      </c>
      <c r="D871" s="29"/>
      <c r="E871" s="27">
        <v>8.83</v>
      </c>
      <c r="F871" s="27"/>
    </row>
    <row r="872" spans="1:6" ht="24.75" customHeight="1">
      <c r="A872" s="12">
        <f t="shared" si="13"/>
        <v>863</v>
      </c>
      <c r="B872" s="11" t="s">
        <v>367</v>
      </c>
      <c r="C872" s="28" t="s">
        <v>372</v>
      </c>
      <c r="D872" s="29"/>
      <c r="E872" s="27">
        <v>120</v>
      </c>
      <c r="F872" s="27"/>
    </row>
    <row r="873" spans="1:6" ht="24.75" customHeight="1">
      <c r="A873" s="12">
        <f t="shared" si="13"/>
        <v>864</v>
      </c>
      <c r="B873" s="11" t="s">
        <v>367</v>
      </c>
      <c r="C873" s="28" t="s">
        <v>373</v>
      </c>
      <c r="D873" s="29"/>
      <c r="E873" s="27">
        <v>15</v>
      </c>
      <c r="F873" s="27"/>
    </row>
    <row r="874" spans="1:6" ht="24.75" customHeight="1">
      <c r="A874" s="12">
        <f t="shared" si="13"/>
        <v>865</v>
      </c>
      <c r="B874" s="11" t="s">
        <v>367</v>
      </c>
      <c r="C874" s="28" t="s">
        <v>374</v>
      </c>
      <c r="D874" s="29"/>
      <c r="E874" s="27">
        <v>134.3</v>
      </c>
      <c r="F874" s="27"/>
    </row>
    <row r="875" spans="1:6" ht="24.75" customHeight="1">
      <c r="A875" s="12">
        <f t="shared" si="13"/>
        <v>866</v>
      </c>
      <c r="B875" s="11" t="s">
        <v>367</v>
      </c>
      <c r="C875" s="28" t="s">
        <v>375</v>
      </c>
      <c r="D875" s="29"/>
      <c r="E875" s="27">
        <v>279.5</v>
      </c>
      <c r="F875" s="27"/>
    </row>
    <row r="876" spans="1:6" ht="24.75" customHeight="1">
      <c r="A876" s="12">
        <f t="shared" si="13"/>
        <v>867</v>
      </c>
      <c r="B876" s="11" t="s">
        <v>367</v>
      </c>
      <c r="C876" s="28" t="s">
        <v>376</v>
      </c>
      <c r="D876" s="29"/>
      <c r="E876" s="27">
        <v>814</v>
      </c>
      <c r="F876" s="27"/>
    </row>
    <row r="877" spans="1:6" ht="24.75" customHeight="1">
      <c r="A877" s="12">
        <f t="shared" si="13"/>
        <v>868</v>
      </c>
      <c r="B877" s="11" t="s">
        <v>367</v>
      </c>
      <c r="C877" s="28" t="s">
        <v>377</v>
      </c>
      <c r="D877" s="29"/>
      <c r="E877" s="27">
        <v>245</v>
      </c>
      <c r="F877" s="27"/>
    </row>
    <row r="878" spans="1:6" ht="24.75" customHeight="1">
      <c r="A878" s="12">
        <f t="shared" si="13"/>
        <v>869</v>
      </c>
      <c r="B878" s="11" t="s">
        <v>367</v>
      </c>
      <c r="C878" s="28" t="s">
        <v>378</v>
      </c>
      <c r="D878" s="29"/>
      <c r="E878" s="27">
        <v>206.46</v>
      </c>
      <c r="F878" s="27"/>
    </row>
    <row r="879" spans="1:6" ht="24.75" customHeight="1">
      <c r="A879" s="12">
        <f t="shared" si="13"/>
        <v>870</v>
      </c>
      <c r="B879" s="11" t="s">
        <v>367</v>
      </c>
      <c r="C879" s="28" t="s">
        <v>379</v>
      </c>
      <c r="D879" s="29"/>
      <c r="E879" s="27">
        <v>19.14</v>
      </c>
      <c r="F879" s="27"/>
    </row>
    <row r="880" spans="1:6" ht="24.75" customHeight="1">
      <c r="A880" s="12">
        <f t="shared" si="13"/>
        <v>871</v>
      </c>
      <c r="B880" s="11" t="s">
        <v>367</v>
      </c>
      <c r="C880" s="28" t="s">
        <v>380</v>
      </c>
      <c r="D880" s="29"/>
      <c r="E880" s="27">
        <v>100</v>
      </c>
      <c r="F880" s="27"/>
    </row>
    <row r="881" spans="1:6" ht="24.75" customHeight="1">
      <c r="A881" s="12">
        <f t="shared" si="13"/>
        <v>872</v>
      </c>
      <c r="B881" s="11" t="s">
        <v>367</v>
      </c>
      <c r="C881" s="28" t="s">
        <v>381</v>
      </c>
      <c r="D881" s="29"/>
      <c r="E881" s="27">
        <v>655</v>
      </c>
      <c r="F881" s="27"/>
    </row>
    <row r="882" spans="1:6" ht="24.75" customHeight="1">
      <c r="A882" s="12">
        <f t="shared" si="13"/>
        <v>873</v>
      </c>
      <c r="B882" s="11" t="s">
        <v>367</v>
      </c>
      <c r="C882" s="28" t="s">
        <v>382</v>
      </c>
      <c r="D882" s="29"/>
      <c r="E882" s="27">
        <v>3919.16</v>
      </c>
      <c r="F882" s="27"/>
    </row>
    <row r="883" spans="1:6" ht="24.75" customHeight="1">
      <c r="A883" s="12">
        <f t="shared" si="13"/>
        <v>874</v>
      </c>
      <c r="B883" s="11" t="s">
        <v>367</v>
      </c>
      <c r="C883" s="28" t="s">
        <v>383</v>
      </c>
      <c r="D883" s="29"/>
      <c r="E883" s="27">
        <v>172.04</v>
      </c>
      <c r="F883" s="27"/>
    </row>
    <row r="884" spans="1:6" ht="24.75" customHeight="1">
      <c r="A884" s="12">
        <f t="shared" si="13"/>
        <v>875</v>
      </c>
      <c r="B884" s="11" t="s">
        <v>367</v>
      </c>
      <c r="C884" s="28" t="s">
        <v>384</v>
      </c>
      <c r="D884" s="29"/>
      <c r="E884" s="27">
        <v>61</v>
      </c>
      <c r="F884" s="27"/>
    </row>
    <row r="885" spans="1:6" ht="24.75" customHeight="1">
      <c r="A885" s="12">
        <f t="shared" si="13"/>
        <v>876</v>
      </c>
      <c r="B885" s="11" t="s">
        <v>367</v>
      </c>
      <c r="C885" s="28" t="s">
        <v>385</v>
      </c>
      <c r="D885" s="29"/>
      <c r="E885" s="27">
        <v>514.64</v>
      </c>
      <c r="F885" s="27"/>
    </row>
    <row r="886" spans="1:6" ht="24.75" customHeight="1">
      <c r="A886" s="12">
        <f t="shared" si="13"/>
        <v>877</v>
      </c>
      <c r="B886" s="11" t="s">
        <v>367</v>
      </c>
      <c r="C886" s="28" t="s">
        <v>386</v>
      </c>
      <c r="D886" s="29"/>
      <c r="E886" s="27">
        <v>396</v>
      </c>
      <c r="F886" s="27"/>
    </row>
    <row r="887" spans="1:6" ht="24.75" customHeight="1">
      <c r="A887" s="12">
        <f t="shared" si="13"/>
        <v>878</v>
      </c>
      <c r="B887" s="11" t="s">
        <v>367</v>
      </c>
      <c r="C887" s="28" t="s">
        <v>387</v>
      </c>
      <c r="D887" s="29"/>
      <c r="E887" s="27">
        <v>2939.96</v>
      </c>
      <c r="F887" s="27"/>
    </row>
    <row r="888" spans="1:6" ht="24.75" customHeight="1">
      <c r="A888" s="12">
        <f t="shared" si="13"/>
        <v>879</v>
      </c>
      <c r="B888" s="11" t="s">
        <v>367</v>
      </c>
      <c r="C888" s="28" t="s">
        <v>388</v>
      </c>
      <c r="D888" s="29"/>
      <c r="E888" s="27">
        <v>304</v>
      </c>
      <c r="F888" s="27"/>
    </row>
    <row r="889" spans="1:6" ht="24.75" customHeight="1">
      <c r="A889" s="12">
        <f t="shared" si="13"/>
        <v>880</v>
      </c>
      <c r="B889" s="11" t="s">
        <v>367</v>
      </c>
      <c r="C889" s="28" t="s">
        <v>389</v>
      </c>
      <c r="D889" s="29"/>
      <c r="E889" s="27">
        <v>107.1</v>
      </c>
      <c r="F889" s="27"/>
    </row>
    <row r="890" spans="1:6" ht="24.75" customHeight="1">
      <c r="A890" s="12">
        <f t="shared" si="13"/>
        <v>881</v>
      </c>
      <c r="B890" s="11" t="s">
        <v>367</v>
      </c>
      <c r="C890" s="28" t="s">
        <v>390</v>
      </c>
      <c r="D890" s="29"/>
      <c r="E890" s="27">
        <v>4058.1</v>
      </c>
      <c r="F890" s="27"/>
    </row>
    <row r="891" spans="1:6" ht="24.75" customHeight="1">
      <c r="A891" s="12">
        <f t="shared" si="13"/>
        <v>882</v>
      </c>
      <c r="B891" s="11" t="s">
        <v>367</v>
      </c>
      <c r="C891" s="28" t="s">
        <v>391</v>
      </c>
      <c r="D891" s="29"/>
      <c r="E891" s="27">
        <v>20680.02</v>
      </c>
      <c r="F891" s="27"/>
    </row>
    <row r="892" spans="1:6" ht="24.75" customHeight="1">
      <c r="A892" s="12">
        <f t="shared" si="13"/>
        <v>883</v>
      </c>
      <c r="B892" s="11" t="s">
        <v>367</v>
      </c>
      <c r="C892" s="28" t="s">
        <v>392</v>
      </c>
      <c r="D892" s="29"/>
      <c r="E892" s="27">
        <v>20900.02</v>
      </c>
      <c r="F892" s="27"/>
    </row>
    <row r="893" spans="1:6" ht="24.75" customHeight="1">
      <c r="A893" s="12">
        <f t="shared" si="13"/>
        <v>884</v>
      </c>
      <c r="B893" s="11" t="s">
        <v>367</v>
      </c>
      <c r="C893" s="28" t="s">
        <v>393</v>
      </c>
      <c r="D893" s="29"/>
      <c r="E893" s="27">
        <v>7588.21</v>
      </c>
      <c r="F893" s="27"/>
    </row>
    <row r="894" spans="1:6" ht="12.75">
      <c r="A894" s="12">
        <f t="shared" si="13"/>
        <v>885</v>
      </c>
      <c r="B894" s="11" t="s">
        <v>367</v>
      </c>
      <c r="C894" s="28" t="s">
        <v>394</v>
      </c>
      <c r="D894" s="29"/>
      <c r="E894" s="27">
        <v>4156.2</v>
      </c>
      <c r="F894" s="27"/>
    </row>
    <row r="895" spans="1:6" ht="24.75" customHeight="1">
      <c r="A895" s="12">
        <f t="shared" si="13"/>
        <v>886</v>
      </c>
      <c r="B895" s="11" t="s">
        <v>367</v>
      </c>
      <c r="C895" s="28" t="s">
        <v>395</v>
      </c>
      <c r="D895" s="29"/>
      <c r="E895" s="27">
        <v>4058.1</v>
      </c>
      <c r="F895" s="27"/>
    </row>
    <row r="896" spans="1:6" ht="24.75" customHeight="1">
      <c r="A896" s="12">
        <f t="shared" si="13"/>
        <v>887</v>
      </c>
      <c r="B896" s="11" t="s">
        <v>367</v>
      </c>
      <c r="C896" s="28" t="s">
        <v>396</v>
      </c>
      <c r="D896" s="29"/>
      <c r="E896" s="27">
        <v>4058.1</v>
      </c>
      <c r="F896" s="27"/>
    </row>
    <row r="897" spans="1:6" ht="24.75" customHeight="1">
      <c r="A897" s="12">
        <f t="shared" si="13"/>
        <v>888</v>
      </c>
      <c r="B897" s="11" t="s">
        <v>367</v>
      </c>
      <c r="C897" s="28" t="s">
        <v>397</v>
      </c>
      <c r="D897" s="29"/>
      <c r="E897" s="27">
        <v>16830.01</v>
      </c>
      <c r="F897" s="27"/>
    </row>
    <row r="898" spans="1:6" ht="24.75" customHeight="1">
      <c r="A898" s="12">
        <f t="shared" si="13"/>
        <v>889</v>
      </c>
      <c r="B898" s="11" t="s">
        <v>367</v>
      </c>
      <c r="C898" s="28" t="s">
        <v>398</v>
      </c>
      <c r="D898" s="29"/>
      <c r="E898" s="27">
        <v>17287.61</v>
      </c>
      <c r="F898" s="27"/>
    </row>
    <row r="899" spans="1:6" ht="24.75" customHeight="1">
      <c r="A899" s="12">
        <f t="shared" si="13"/>
        <v>890</v>
      </c>
      <c r="B899" s="11" t="s">
        <v>367</v>
      </c>
      <c r="C899" s="28" t="s">
        <v>399</v>
      </c>
      <c r="D899" s="29"/>
      <c r="E899" s="27">
        <v>22588.62</v>
      </c>
      <c r="F899" s="27"/>
    </row>
    <row r="900" spans="1:6" ht="24.75" customHeight="1">
      <c r="A900" s="12">
        <f t="shared" si="13"/>
        <v>891</v>
      </c>
      <c r="B900" s="11" t="s">
        <v>367</v>
      </c>
      <c r="C900" s="28" t="s">
        <v>400</v>
      </c>
      <c r="D900" s="29"/>
      <c r="E900" s="27">
        <v>349.44</v>
      </c>
      <c r="F900" s="27"/>
    </row>
    <row r="901" spans="1:6" ht="24.75" customHeight="1">
      <c r="A901" s="12">
        <f t="shared" si="13"/>
        <v>892</v>
      </c>
      <c r="B901" s="11" t="s">
        <v>367</v>
      </c>
      <c r="C901" s="28" t="s">
        <v>401</v>
      </c>
      <c r="D901" s="29"/>
      <c r="E901" s="27">
        <v>158.03</v>
      </c>
      <c r="F901" s="27"/>
    </row>
    <row r="902" spans="1:6" ht="24.75" customHeight="1">
      <c r="A902" s="12">
        <f t="shared" si="13"/>
        <v>893</v>
      </c>
      <c r="B902" s="11" t="s">
        <v>367</v>
      </c>
      <c r="C902" s="28" t="s">
        <v>402</v>
      </c>
      <c r="D902" s="29"/>
      <c r="E902" s="27">
        <v>8.94</v>
      </c>
      <c r="F902" s="27"/>
    </row>
    <row r="903" spans="1:6" ht="24.75" customHeight="1">
      <c r="A903" s="12">
        <f t="shared" si="13"/>
        <v>894</v>
      </c>
      <c r="B903" s="11" t="s">
        <v>367</v>
      </c>
      <c r="C903" s="28" t="s">
        <v>403</v>
      </c>
      <c r="D903" s="29"/>
      <c r="E903" s="27">
        <v>653.4</v>
      </c>
      <c r="F903" s="27"/>
    </row>
    <row r="904" spans="1:6" ht="24.75" customHeight="1">
      <c r="A904" s="12">
        <f t="shared" si="13"/>
        <v>895</v>
      </c>
      <c r="B904" s="11" t="s">
        <v>367</v>
      </c>
      <c r="C904" s="28" t="s">
        <v>404</v>
      </c>
      <c r="D904" s="29"/>
      <c r="E904" s="27">
        <v>3412.18</v>
      </c>
      <c r="F904" s="27"/>
    </row>
    <row r="905" spans="1:6" ht="24.75" customHeight="1">
      <c r="A905" s="12">
        <f t="shared" si="13"/>
        <v>896</v>
      </c>
      <c r="B905" s="11" t="s">
        <v>367</v>
      </c>
      <c r="C905" s="28" t="s">
        <v>405</v>
      </c>
      <c r="D905" s="29"/>
      <c r="E905" s="27">
        <v>3448.48</v>
      </c>
      <c r="F905" s="27"/>
    </row>
    <row r="906" spans="1:6" ht="24.75" customHeight="1">
      <c r="A906" s="12">
        <f t="shared" si="13"/>
        <v>897</v>
      </c>
      <c r="B906" s="11" t="s">
        <v>367</v>
      </c>
      <c r="C906" s="28" t="s">
        <v>406</v>
      </c>
      <c r="D906" s="29"/>
      <c r="E906" s="27">
        <v>1219.69</v>
      </c>
      <c r="F906" s="27"/>
    </row>
    <row r="907" spans="1:6" ht="24.75" customHeight="1">
      <c r="A907" s="12">
        <f t="shared" si="13"/>
        <v>898</v>
      </c>
      <c r="B907" s="11" t="s">
        <v>367</v>
      </c>
      <c r="C907" s="28" t="s">
        <v>407</v>
      </c>
      <c r="D907" s="29"/>
      <c r="E907" s="27">
        <v>653.4</v>
      </c>
      <c r="F907" s="27"/>
    </row>
    <row r="908" spans="1:6" ht="24.75" customHeight="1">
      <c r="A908" s="12">
        <f aca="true" t="shared" si="14" ref="A908:A928">1+A907</f>
        <v>899</v>
      </c>
      <c r="B908" s="11" t="s">
        <v>367</v>
      </c>
      <c r="C908" s="28" t="s">
        <v>408</v>
      </c>
      <c r="D908" s="29"/>
      <c r="E908" s="27">
        <v>653.4</v>
      </c>
      <c r="F908" s="27"/>
    </row>
    <row r="909" spans="1:6" ht="24.75" customHeight="1">
      <c r="A909" s="12">
        <f t="shared" si="14"/>
        <v>900</v>
      </c>
      <c r="B909" s="11" t="s">
        <v>367</v>
      </c>
      <c r="C909" s="28" t="s">
        <v>409</v>
      </c>
      <c r="D909" s="29"/>
      <c r="E909" s="27">
        <v>653.4</v>
      </c>
      <c r="F909" s="27"/>
    </row>
    <row r="910" spans="1:6" ht="24.75" customHeight="1">
      <c r="A910" s="12">
        <f t="shared" si="14"/>
        <v>901</v>
      </c>
      <c r="B910" s="11" t="s">
        <v>367</v>
      </c>
      <c r="C910" s="28" t="s">
        <v>410</v>
      </c>
      <c r="D910" s="29"/>
      <c r="E910" s="27">
        <v>2776.94</v>
      </c>
      <c r="F910" s="27"/>
    </row>
    <row r="911" spans="1:6" ht="24.75" customHeight="1">
      <c r="A911" s="12">
        <f t="shared" si="14"/>
        <v>902</v>
      </c>
      <c r="B911" s="11" t="s">
        <v>367</v>
      </c>
      <c r="C911" s="28" t="s">
        <v>411</v>
      </c>
      <c r="D911" s="29"/>
      <c r="E911" s="27">
        <v>2852.44</v>
      </c>
      <c r="F911" s="27"/>
    </row>
    <row r="912" spans="1:6" ht="24.75" customHeight="1">
      <c r="A912" s="12">
        <f t="shared" si="14"/>
        <v>903</v>
      </c>
      <c r="B912" s="11" t="s">
        <v>367</v>
      </c>
      <c r="C912" s="28" t="s">
        <v>412</v>
      </c>
      <c r="D912" s="29"/>
      <c r="E912" s="27">
        <v>3629.98</v>
      </c>
      <c r="F912" s="27"/>
    </row>
    <row r="913" spans="1:6" ht="24.75" customHeight="1">
      <c r="A913" s="12">
        <f t="shared" si="14"/>
        <v>904</v>
      </c>
      <c r="B913" s="11" t="s">
        <v>367</v>
      </c>
      <c r="C913" s="28" t="s">
        <v>413</v>
      </c>
      <c r="D913" s="29"/>
      <c r="E913" s="27">
        <v>150</v>
      </c>
      <c r="F913" s="27"/>
    </row>
    <row r="914" spans="1:6" ht="24.75" customHeight="1">
      <c r="A914" s="12">
        <f t="shared" si="14"/>
        <v>905</v>
      </c>
      <c r="B914" s="11" t="s">
        <v>367</v>
      </c>
      <c r="C914" s="28" t="s">
        <v>414</v>
      </c>
      <c r="D914" s="29"/>
      <c r="E914" s="27">
        <v>15</v>
      </c>
      <c r="F914" s="27"/>
    </row>
    <row r="915" spans="1:6" ht="24.75" customHeight="1">
      <c r="A915" s="12">
        <f t="shared" si="14"/>
        <v>906</v>
      </c>
      <c r="B915" s="11" t="s">
        <v>367</v>
      </c>
      <c r="C915" s="28" t="s">
        <v>415</v>
      </c>
      <c r="D915" s="29"/>
      <c r="E915" s="27">
        <v>1766.42</v>
      </c>
      <c r="F915" s="27"/>
    </row>
    <row r="916" spans="1:6" ht="24.75" customHeight="1">
      <c r="A916" s="12">
        <f t="shared" si="14"/>
        <v>907</v>
      </c>
      <c r="B916" s="11" t="s">
        <v>367</v>
      </c>
      <c r="C916" s="28" t="s">
        <v>416</v>
      </c>
      <c r="D916" s="29"/>
      <c r="E916" s="27">
        <v>150</v>
      </c>
      <c r="F916" s="27"/>
    </row>
    <row r="917" spans="1:6" ht="24.75" customHeight="1">
      <c r="A917" s="12">
        <f t="shared" si="14"/>
        <v>908</v>
      </c>
      <c r="B917" s="11" t="s">
        <v>367</v>
      </c>
      <c r="C917" s="28" t="s">
        <v>417</v>
      </c>
      <c r="D917" s="29"/>
      <c r="E917" s="27">
        <v>1405.88</v>
      </c>
      <c r="F917" s="27"/>
    </row>
    <row r="918" spans="1:6" ht="24.75" customHeight="1">
      <c r="A918" s="12">
        <f t="shared" si="14"/>
        <v>909</v>
      </c>
      <c r="B918" s="11" t="s">
        <v>367</v>
      </c>
      <c r="C918" s="28" t="s">
        <v>418</v>
      </c>
      <c r="D918" s="29"/>
      <c r="E918" s="27">
        <v>75</v>
      </c>
      <c r="F918" s="27"/>
    </row>
    <row r="919" spans="1:6" ht="24.75" customHeight="1">
      <c r="A919" s="12">
        <f t="shared" si="14"/>
        <v>910</v>
      </c>
      <c r="B919" s="11" t="s">
        <v>367</v>
      </c>
      <c r="C919" s="28" t="s">
        <v>419</v>
      </c>
      <c r="D919" s="29"/>
      <c r="E919" s="27">
        <v>1141.88</v>
      </c>
      <c r="F919" s="27"/>
    </row>
    <row r="920" spans="1:6" ht="24.75" customHeight="1">
      <c r="A920" s="12">
        <f t="shared" si="14"/>
        <v>911</v>
      </c>
      <c r="B920" s="11" t="s">
        <v>367</v>
      </c>
      <c r="C920" s="28" t="s">
        <v>420</v>
      </c>
      <c r="D920" s="29"/>
      <c r="E920" s="27">
        <v>95</v>
      </c>
      <c r="F920" s="27"/>
    </row>
    <row r="921" spans="1:6" ht="24.75" customHeight="1">
      <c r="A921" s="12">
        <f t="shared" si="14"/>
        <v>912</v>
      </c>
      <c r="B921" s="11" t="s">
        <v>367</v>
      </c>
      <c r="C921" s="28" t="s">
        <v>421</v>
      </c>
      <c r="D921" s="29"/>
      <c r="E921" s="27">
        <v>237.88</v>
      </c>
      <c r="F921" s="27"/>
    </row>
    <row r="922" spans="1:6" ht="24.75" customHeight="1">
      <c r="A922" s="12">
        <f t="shared" si="14"/>
        <v>913</v>
      </c>
      <c r="B922" s="11" t="s">
        <v>367</v>
      </c>
      <c r="C922" s="28" t="s">
        <v>422</v>
      </c>
      <c r="D922" s="29"/>
      <c r="E922" s="27">
        <v>307.12</v>
      </c>
      <c r="F922" s="27"/>
    </row>
    <row r="923" spans="1:6" ht="24.75" customHeight="1">
      <c r="A923" s="12">
        <f t="shared" si="14"/>
        <v>914</v>
      </c>
      <c r="B923" s="11" t="s">
        <v>367</v>
      </c>
      <c r="C923" s="28" t="s">
        <v>423</v>
      </c>
      <c r="D923" s="29"/>
      <c r="E923" s="27">
        <v>181.09</v>
      </c>
      <c r="F923" s="27"/>
    </row>
    <row r="924" spans="1:6" ht="24.75" customHeight="1">
      <c r="A924" s="12">
        <f t="shared" si="14"/>
        <v>915</v>
      </c>
      <c r="B924" s="11" t="s">
        <v>367</v>
      </c>
      <c r="C924" s="28" t="s">
        <v>424</v>
      </c>
      <c r="D924" s="29"/>
      <c r="E924" s="27">
        <v>8.83</v>
      </c>
      <c r="F924" s="27"/>
    </row>
    <row r="925" spans="1:6" ht="24.75" customHeight="1">
      <c r="A925" s="12">
        <f t="shared" si="14"/>
        <v>916</v>
      </c>
      <c r="B925" s="11" t="s">
        <v>367</v>
      </c>
      <c r="C925" s="28" t="s">
        <v>425</v>
      </c>
      <c r="D925" s="29"/>
      <c r="E925" s="27">
        <v>1694</v>
      </c>
      <c r="F925" s="27"/>
    </row>
    <row r="926" spans="1:6" ht="24.75" customHeight="1">
      <c r="A926" s="12">
        <f t="shared" si="14"/>
        <v>917</v>
      </c>
      <c r="B926" s="11" t="s">
        <v>367</v>
      </c>
      <c r="C926" s="28" t="s">
        <v>426</v>
      </c>
      <c r="D926" s="29"/>
      <c r="E926" s="27">
        <v>5.71</v>
      </c>
      <c r="F926" s="27"/>
    </row>
    <row r="927" spans="1:6" ht="24.75" customHeight="1">
      <c r="A927" s="12">
        <f t="shared" si="14"/>
        <v>918</v>
      </c>
      <c r="B927" s="11" t="s">
        <v>367</v>
      </c>
      <c r="C927" s="28" t="s">
        <v>427</v>
      </c>
      <c r="D927" s="29"/>
      <c r="E927" s="27">
        <v>61</v>
      </c>
      <c r="F927" s="27"/>
    </row>
    <row r="928" spans="1:6" ht="24.75" customHeight="1">
      <c r="A928" s="12">
        <f t="shared" si="14"/>
        <v>919</v>
      </c>
      <c r="B928" s="11" t="s">
        <v>367</v>
      </c>
      <c r="C928" s="28" t="s">
        <v>428</v>
      </c>
      <c r="D928" s="29"/>
      <c r="E928" s="27">
        <v>7.62</v>
      </c>
      <c r="F928" s="27"/>
    </row>
    <row r="929" spans="1:6" ht="12.75">
      <c r="A929" s="11" t="s">
        <v>958</v>
      </c>
      <c r="B929" s="11" t="s">
        <v>958</v>
      </c>
      <c r="C929" s="25" t="s">
        <v>850</v>
      </c>
      <c r="D929" s="26"/>
      <c r="E929" s="32">
        <f>SUM(E10:F928)</f>
        <v>2488987.539999994</v>
      </c>
      <c r="F929" s="32"/>
    </row>
    <row r="930" spans="1:6" ht="12.75">
      <c r="A930" s="11"/>
      <c r="B930" s="11"/>
      <c r="C930" s="43" t="s">
        <v>510</v>
      </c>
      <c r="D930" s="43"/>
      <c r="E930" s="24"/>
      <c r="F930" s="24"/>
    </row>
    <row r="931" spans="1:6" ht="12.75">
      <c r="A931" s="12">
        <v>1</v>
      </c>
      <c r="B931" s="9">
        <v>44736</v>
      </c>
      <c r="C931" s="30" t="s">
        <v>511</v>
      </c>
      <c r="D931" s="30"/>
      <c r="E931" s="31">
        <v>201.71</v>
      </c>
      <c r="F931" s="31"/>
    </row>
    <row r="932" spans="1:6" ht="24.75" customHeight="1">
      <c r="A932" s="12">
        <v>2</v>
      </c>
      <c r="B932" s="11" t="s">
        <v>202</v>
      </c>
      <c r="C932" s="28" t="s">
        <v>429</v>
      </c>
      <c r="D932" s="29"/>
      <c r="E932" s="27">
        <v>3417.99</v>
      </c>
      <c r="F932" s="27"/>
    </row>
    <row r="933" spans="1:6" s="2" customFormat="1" ht="12.75">
      <c r="A933" s="8" t="s">
        <v>958</v>
      </c>
      <c r="B933" s="8" t="s">
        <v>958</v>
      </c>
      <c r="C933" s="25" t="s">
        <v>512</v>
      </c>
      <c r="D933" s="26"/>
      <c r="E933" s="32">
        <f>SUM(E931:F932)</f>
        <v>3619.7</v>
      </c>
      <c r="F933" s="32"/>
    </row>
    <row r="934" spans="1:6" ht="14.25" customHeight="1">
      <c r="A934" s="11" t="s">
        <v>958</v>
      </c>
      <c r="B934" s="11" t="s">
        <v>958</v>
      </c>
      <c r="C934" s="41" t="s">
        <v>513</v>
      </c>
      <c r="D934" s="42"/>
      <c r="E934" s="27"/>
      <c r="F934" s="27"/>
    </row>
    <row r="935" spans="1:6" ht="24.75" customHeight="1">
      <c r="A935" s="11" t="s">
        <v>960</v>
      </c>
      <c r="B935" s="11" t="s">
        <v>962</v>
      </c>
      <c r="C935" s="28" t="s">
        <v>430</v>
      </c>
      <c r="D935" s="29"/>
      <c r="E935" s="27">
        <v>400</v>
      </c>
      <c r="F935" s="27"/>
    </row>
    <row r="936" spans="1:6" ht="24.75" customHeight="1">
      <c r="A936" s="11" t="s">
        <v>964</v>
      </c>
      <c r="B936" s="11" t="s">
        <v>962</v>
      </c>
      <c r="C936" s="28" t="s">
        <v>431</v>
      </c>
      <c r="D936" s="29"/>
      <c r="E936" s="27">
        <v>255</v>
      </c>
      <c r="F936" s="27"/>
    </row>
    <row r="937" spans="1:6" ht="24.75" customHeight="1">
      <c r="A937" s="11" t="s">
        <v>966</v>
      </c>
      <c r="B937" s="11" t="s">
        <v>962</v>
      </c>
      <c r="C937" s="28" t="s">
        <v>432</v>
      </c>
      <c r="D937" s="29"/>
      <c r="E937" s="27">
        <v>1720</v>
      </c>
      <c r="F937" s="27"/>
    </row>
    <row r="938" spans="1:6" ht="24.75" customHeight="1">
      <c r="A938" s="11" t="s">
        <v>968</v>
      </c>
      <c r="B938" s="11" t="s">
        <v>962</v>
      </c>
      <c r="C938" s="28" t="s">
        <v>433</v>
      </c>
      <c r="D938" s="29"/>
      <c r="E938" s="27">
        <v>1700</v>
      </c>
      <c r="F938" s="27"/>
    </row>
    <row r="939" spans="1:6" ht="24.75" customHeight="1">
      <c r="A939" s="11" t="s">
        <v>970</v>
      </c>
      <c r="B939" s="11" t="s">
        <v>962</v>
      </c>
      <c r="C939" s="28" t="s">
        <v>434</v>
      </c>
      <c r="D939" s="29"/>
      <c r="E939" s="27">
        <v>559.5</v>
      </c>
      <c r="F939" s="27"/>
    </row>
    <row r="940" spans="1:6" ht="24.75" customHeight="1">
      <c r="A940" s="11" t="s">
        <v>972</v>
      </c>
      <c r="B940" s="11" t="s">
        <v>962</v>
      </c>
      <c r="C940" s="28" t="s">
        <v>435</v>
      </c>
      <c r="D940" s="29"/>
      <c r="E940" s="27">
        <v>5000</v>
      </c>
      <c r="F940" s="27"/>
    </row>
    <row r="941" spans="1:6" ht="24.75" customHeight="1">
      <c r="A941" s="11" t="s">
        <v>974</v>
      </c>
      <c r="B941" s="11" t="s">
        <v>962</v>
      </c>
      <c r="C941" s="28" t="s">
        <v>436</v>
      </c>
      <c r="D941" s="29"/>
      <c r="E941" s="27">
        <v>531</v>
      </c>
      <c r="F941" s="27"/>
    </row>
    <row r="942" spans="1:6" ht="24.75" customHeight="1">
      <c r="A942" s="11" t="s">
        <v>976</v>
      </c>
      <c r="B942" s="11" t="s">
        <v>962</v>
      </c>
      <c r="C942" s="28" t="s">
        <v>437</v>
      </c>
      <c r="D942" s="29"/>
      <c r="E942" s="27">
        <v>2103</v>
      </c>
      <c r="F942" s="27"/>
    </row>
    <row r="943" spans="1:6" ht="24.75" customHeight="1">
      <c r="A943" s="11" t="s">
        <v>978</v>
      </c>
      <c r="B943" s="11" t="s">
        <v>962</v>
      </c>
      <c r="C943" s="28" t="s">
        <v>438</v>
      </c>
      <c r="D943" s="29"/>
      <c r="E943" s="27">
        <v>66</v>
      </c>
      <c r="F943" s="27"/>
    </row>
    <row r="944" spans="1:6" ht="24.75" customHeight="1">
      <c r="A944" s="11" t="s">
        <v>980</v>
      </c>
      <c r="B944" s="11" t="s">
        <v>962</v>
      </c>
      <c r="C944" s="28" t="s">
        <v>439</v>
      </c>
      <c r="D944" s="29"/>
      <c r="E944" s="27">
        <v>216</v>
      </c>
      <c r="F944" s="27"/>
    </row>
    <row r="945" spans="1:6" ht="24.75" customHeight="1">
      <c r="A945" s="11" t="s">
        <v>982</v>
      </c>
      <c r="B945" s="11" t="s">
        <v>962</v>
      </c>
      <c r="C945" s="28" t="s">
        <v>440</v>
      </c>
      <c r="D945" s="29"/>
      <c r="E945" s="27">
        <v>11642</v>
      </c>
      <c r="F945" s="27"/>
    </row>
    <row r="946" spans="1:6" ht="24.75" customHeight="1">
      <c r="A946" s="11" t="s">
        <v>984</v>
      </c>
      <c r="B946" s="11" t="s">
        <v>962</v>
      </c>
      <c r="C946" s="28" t="s">
        <v>441</v>
      </c>
      <c r="D946" s="29"/>
      <c r="E946" s="27">
        <v>229</v>
      </c>
      <c r="F946" s="27"/>
    </row>
    <row r="947" spans="1:6" ht="24.75" customHeight="1">
      <c r="A947" s="11" t="s">
        <v>986</v>
      </c>
      <c r="B947" s="11" t="s">
        <v>608</v>
      </c>
      <c r="C947" s="28" t="s">
        <v>442</v>
      </c>
      <c r="D947" s="29"/>
      <c r="E947" s="27">
        <v>63718.44</v>
      </c>
      <c r="F947" s="27"/>
    </row>
    <row r="948" spans="1:6" ht="24.75" customHeight="1">
      <c r="A948" s="11" t="s">
        <v>988</v>
      </c>
      <c r="B948" s="11" t="s">
        <v>250</v>
      </c>
      <c r="C948" s="28" t="s">
        <v>443</v>
      </c>
      <c r="D948" s="29"/>
      <c r="E948" s="27">
        <v>22.31</v>
      </c>
      <c r="F948" s="27"/>
    </row>
    <row r="949" spans="1:6" ht="24.75" customHeight="1">
      <c r="A949" s="11" t="s">
        <v>990</v>
      </c>
      <c r="B949" s="11" t="s">
        <v>250</v>
      </c>
      <c r="C949" s="28" t="s">
        <v>444</v>
      </c>
      <c r="D949" s="29"/>
      <c r="E949" s="27">
        <v>51.12</v>
      </c>
      <c r="F949" s="27"/>
    </row>
    <row r="950" spans="1:6" ht="24.75" customHeight="1">
      <c r="A950" s="11" t="s">
        <v>992</v>
      </c>
      <c r="B950" s="11" t="s">
        <v>250</v>
      </c>
      <c r="C950" s="28" t="s">
        <v>445</v>
      </c>
      <c r="D950" s="29"/>
      <c r="E950" s="27">
        <v>15.76</v>
      </c>
      <c r="F950" s="27"/>
    </row>
    <row r="951" spans="1:6" ht="24.75" customHeight="1">
      <c r="A951" s="11" t="s">
        <v>994</v>
      </c>
      <c r="B951" s="11" t="s">
        <v>250</v>
      </c>
      <c r="C951" s="28" t="s">
        <v>446</v>
      </c>
      <c r="D951" s="29"/>
      <c r="E951" s="27">
        <v>155.24</v>
      </c>
      <c r="F951" s="27"/>
    </row>
    <row r="952" spans="1:6" ht="24.75" customHeight="1">
      <c r="A952" s="11" t="s">
        <v>995</v>
      </c>
      <c r="B952" s="11" t="s">
        <v>250</v>
      </c>
      <c r="C952" s="28" t="s">
        <v>447</v>
      </c>
      <c r="D952" s="29"/>
      <c r="E952" s="27">
        <v>202.21</v>
      </c>
      <c r="F952" s="27"/>
    </row>
    <row r="953" spans="1:6" ht="24.75" customHeight="1">
      <c r="A953" s="11" t="s">
        <v>997</v>
      </c>
      <c r="B953" s="11" t="s">
        <v>250</v>
      </c>
      <c r="C953" s="28" t="s">
        <v>448</v>
      </c>
      <c r="D953" s="29"/>
      <c r="E953" s="27">
        <v>114.48</v>
      </c>
      <c r="F953" s="27"/>
    </row>
    <row r="954" spans="1:6" ht="24.75" customHeight="1">
      <c r="A954" s="11" t="s">
        <v>999</v>
      </c>
      <c r="B954" s="11" t="s">
        <v>250</v>
      </c>
      <c r="C954" s="28" t="s">
        <v>449</v>
      </c>
      <c r="D954" s="29"/>
      <c r="E954" s="27">
        <v>232.07</v>
      </c>
      <c r="F954" s="27"/>
    </row>
    <row r="955" spans="1:6" ht="24.75" customHeight="1">
      <c r="A955" s="11" t="s">
        <v>1001</v>
      </c>
      <c r="B955" s="11" t="s">
        <v>250</v>
      </c>
      <c r="C955" s="28" t="s">
        <v>450</v>
      </c>
      <c r="D955" s="29"/>
      <c r="E955" s="27">
        <v>128.12</v>
      </c>
      <c r="F955" s="27"/>
    </row>
    <row r="956" spans="1:6" ht="24.75" customHeight="1">
      <c r="A956" s="11" t="s">
        <v>1003</v>
      </c>
      <c r="B956" s="11" t="s">
        <v>250</v>
      </c>
      <c r="C956" s="28" t="s">
        <v>451</v>
      </c>
      <c r="D956" s="29"/>
      <c r="E956" s="27">
        <v>242.18</v>
      </c>
      <c r="F956" s="27"/>
    </row>
    <row r="957" spans="1:6" ht="24.75" customHeight="1">
      <c r="A957" s="11" t="s">
        <v>1005</v>
      </c>
      <c r="B957" s="11" t="s">
        <v>250</v>
      </c>
      <c r="C957" s="28" t="s">
        <v>452</v>
      </c>
      <c r="D957" s="29"/>
      <c r="E957" s="27">
        <v>230.78</v>
      </c>
      <c r="F957" s="27"/>
    </row>
    <row r="958" spans="1:6" ht="24.75" customHeight="1">
      <c r="A958" s="11" t="s">
        <v>1007</v>
      </c>
      <c r="B958" s="11" t="s">
        <v>250</v>
      </c>
      <c r="C958" s="28" t="s">
        <v>453</v>
      </c>
      <c r="D958" s="29"/>
      <c r="E958" s="27">
        <v>204.37</v>
      </c>
      <c r="F958" s="27"/>
    </row>
    <row r="959" spans="1:6" ht="24.75" customHeight="1">
      <c r="A959" s="11" t="s">
        <v>1009</v>
      </c>
      <c r="B959" s="11" t="s">
        <v>250</v>
      </c>
      <c r="C959" s="28" t="s">
        <v>454</v>
      </c>
      <c r="D959" s="29"/>
      <c r="E959" s="27">
        <v>10.28</v>
      </c>
      <c r="F959" s="27"/>
    </row>
    <row r="960" spans="1:6" s="2" customFormat="1" ht="12.75">
      <c r="A960" s="8" t="s">
        <v>958</v>
      </c>
      <c r="B960" s="8" t="s">
        <v>958</v>
      </c>
      <c r="C960" s="25" t="s">
        <v>514</v>
      </c>
      <c r="D960" s="26"/>
      <c r="E960" s="32">
        <f>SUM(E935:F959)</f>
        <v>89748.85999999999</v>
      </c>
      <c r="F960" s="32"/>
    </row>
    <row r="961" spans="1:6" s="2" customFormat="1" ht="26.25" customHeight="1">
      <c r="A961" s="8"/>
      <c r="B961" s="8"/>
      <c r="C961" s="43" t="s">
        <v>34</v>
      </c>
      <c r="D961" s="43"/>
      <c r="E961" s="34"/>
      <c r="F961" s="35"/>
    </row>
    <row r="962" spans="1:6" s="2" customFormat="1" ht="12.75">
      <c r="A962" s="13">
        <v>1</v>
      </c>
      <c r="B962" s="8"/>
      <c r="C962" s="33" t="s">
        <v>35</v>
      </c>
      <c r="D962" s="33"/>
      <c r="E962" s="45">
        <v>218320.95</v>
      </c>
      <c r="F962" s="46"/>
    </row>
    <row r="963" spans="1:6" s="2" customFormat="1" ht="26.25" customHeight="1">
      <c r="A963" s="8"/>
      <c r="B963" s="8"/>
      <c r="C963" s="14" t="s">
        <v>36</v>
      </c>
      <c r="D963" s="14"/>
      <c r="E963" s="47">
        <f>E962</f>
        <v>218320.95</v>
      </c>
      <c r="F963" s="48"/>
    </row>
    <row r="964" spans="1:6" ht="14.25" customHeight="1">
      <c r="A964" s="11" t="s">
        <v>958</v>
      </c>
      <c r="B964" s="11" t="s">
        <v>958</v>
      </c>
      <c r="C964" s="44" t="s">
        <v>37</v>
      </c>
      <c r="D964" s="44"/>
      <c r="E964" s="27"/>
      <c r="F964" s="27"/>
    </row>
    <row r="965" spans="1:6" ht="14.25" customHeight="1">
      <c r="A965" s="11" t="s">
        <v>960</v>
      </c>
      <c r="B965" s="11" t="s">
        <v>155</v>
      </c>
      <c r="C965" s="28" t="s">
        <v>455</v>
      </c>
      <c r="D965" s="29"/>
      <c r="E965" s="27">
        <v>-10757</v>
      </c>
      <c r="F965" s="27"/>
    </row>
    <row r="966" spans="1:6" ht="14.25" customHeight="1">
      <c r="A966" s="11" t="s">
        <v>964</v>
      </c>
      <c r="B966" s="11" t="s">
        <v>155</v>
      </c>
      <c r="C966" s="28" t="s">
        <v>455</v>
      </c>
      <c r="D966" s="29"/>
      <c r="E966" s="27">
        <v>-37842</v>
      </c>
      <c r="F966" s="27"/>
    </row>
    <row r="967" spans="1:6" ht="14.25" customHeight="1">
      <c r="A967" s="11" t="s">
        <v>966</v>
      </c>
      <c r="B967" s="11" t="s">
        <v>155</v>
      </c>
      <c r="C967" s="28" t="s">
        <v>455</v>
      </c>
      <c r="D967" s="29"/>
      <c r="E967" s="27">
        <v>-8033</v>
      </c>
      <c r="F967" s="27"/>
    </row>
    <row r="968" spans="1:6" ht="14.25" customHeight="1">
      <c r="A968" s="11" t="s">
        <v>968</v>
      </c>
      <c r="B968" s="11" t="s">
        <v>155</v>
      </c>
      <c r="C968" s="28" t="s">
        <v>455</v>
      </c>
      <c r="D968" s="29"/>
      <c r="E968" s="27">
        <v>-40102</v>
      </c>
      <c r="F968" s="27"/>
    </row>
    <row r="969" spans="1:6" ht="14.25" customHeight="1">
      <c r="A969" s="11" t="s">
        <v>970</v>
      </c>
      <c r="B969" s="11" t="s">
        <v>155</v>
      </c>
      <c r="C969" s="28" t="s">
        <v>455</v>
      </c>
      <c r="D969" s="29"/>
      <c r="E969" s="27">
        <v>-21936</v>
      </c>
      <c r="F969" s="27"/>
    </row>
    <row r="970" spans="1:6" ht="14.25" customHeight="1">
      <c r="A970" s="11" t="s">
        <v>972</v>
      </c>
      <c r="B970" s="11" t="s">
        <v>155</v>
      </c>
      <c r="C970" s="28" t="s">
        <v>455</v>
      </c>
      <c r="D970" s="29"/>
      <c r="E970" s="27">
        <v>-4289</v>
      </c>
      <c r="F970" s="27"/>
    </row>
    <row r="971" spans="1:6" ht="14.25" customHeight="1">
      <c r="A971" s="11" t="s">
        <v>974</v>
      </c>
      <c r="B971" s="11" t="s">
        <v>155</v>
      </c>
      <c r="C971" s="28" t="s">
        <v>455</v>
      </c>
      <c r="D971" s="29"/>
      <c r="E971" s="27">
        <v>-8726</v>
      </c>
      <c r="F971" s="27"/>
    </row>
    <row r="972" spans="1:6" ht="14.25" customHeight="1">
      <c r="A972" s="11" t="s">
        <v>976</v>
      </c>
      <c r="B972" s="11" t="s">
        <v>155</v>
      </c>
      <c r="C972" s="28" t="s">
        <v>455</v>
      </c>
      <c r="D972" s="29"/>
      <c r="E972" s="27">
        <v>-7016</v>
      </c>
      <c r="F972" s="27"/>
    </row>
    <row r="973" spans="1:6" ht="14.25" customHeight="1">
      <c r="A973" s="11" t="s">
        <v>978</v>
      </c>
      <c r="B973" s="11" t="s">
        <v>155</v>
      </c>
      <c r="C973" s="28" t="s">
        <v>455</v>
      </c>
      <c r="D973" s="29"/>
      <c r="E973" s="27">
        <v>-26032</v>
      </c>
      <c r="F973" s="27"/>
    </row>
    <row r="974" spans="1:6" ht="14.25" customHeight="1">
      <c r="A974" s="11" t="s">
        <v>980</v>
      </c>
      <c r="B974" s="11" t="s">
        <v>155</v>
      </c>
      <c r="C974" s="28" t="s">
        <v>455</v>
      </c>
      <c r="D974" s="29"/>
      <c r="E974" s="27">
        <v>-5866</v>
      </c>
      <c r="F974" s="27"/>
    </row>
    <row r="975" spans="1:6" ht="14.25" customHeight="1">
      <c r="A975" s="11" t="s">
        <v>982</v>
      </c>
      <c r="B975" s="11" t="s">
        <v>155</v>
      </c>
      <c r="C975" s="28" t="s">
        <v>455</v>
      </c>
      <c r="D975" s="29"/>
      <c r="E975" s="27">
        <v>-4365</v>
      </c>
      <c r="F975" s="27"/>
    </row>
    <row r="976" spans="1:6" ht="14.25" customHeight="1">
      <c r="A976" s="11" t="s">
        <v>984</v>
      </c>
      <c r="B976" s="11" t="s">
        <v>155</v>
      </c>
      <c r="C976" s="28" t="s">
        <v>455</v>
      </c>
      <c r="D976" s="29"/>
      <c r="E976" s="27">
        <v>-5058</v>
      </c>
      <c r="F976" s="27"/>
    </row>
    <row r="977" spans="1:6" ht="14.25" customHeight="1">
      <c r="A977" s="11" t="s">
        <v>986</v>
      </c>
      <c r="B977" s="11" t="s">
        <v>202</v>
      </c>
      <c r="C977" s="28" t="s">
        <v>456</v>
      </c>
      <c r="D977" s="29"/>
      <c r="E977" s="27">
        <v>-4158</v>
      </c>
      <c r="F977" s="27"/>
    </row>
    <row r="978" spans="1:6" ht="14.25" customHeight="1">
      <c r="A978" s="11" t="s">
        <v>988</v>
      </c>
      <c r="B978" s="11" t="s">
        <v>202</v>
      </c>
      <c r="C978" s="28" t="s">
        <v>456</v>
      </c>
      <c r="D978" s="29"/>
      <c r="E978" s="27">
        <v>-1243</v>
      </c>
      <c r="F978" s="27"/>
    </row>
    <row r="979" spans="1:6" ht="14.25" customHeight="1">
      <c r="A979" s="11" t="s">
        <v>990</v>
      </c>
      <c r="B979" s="11" t="s">
        <v>202</v>
      </c>
      <c r="C979" s="28" t="s">
        <v>456</v>
      </c>
      <c r="D979" s="29"/>
      <c r="E979" s="27">
        <v>-10126</v>
      </c>
      <c r="F979" s="27"/>
    </row>
    <row r="980" spans="1:6" ht="12.75">
      <c r="A980" s="11" t="s">
        <v>958</v>
      </c>
      <c r="B980" s="11" t="s">
        <v>958</v>
      </c>
      <c r="C980" s="25" t="s">
        <v>38</v>
      </c>
      <c r="D980" s="26"/>
      <c r="E980" s="32">
        <f>SUM(E965:F979)</f>
        <v>-195549</v>
      </c>
      <c r="F980" s="32"/>
    </row>
    <row r="981" spans="1:6" s="2" customFormat="1" ht="14.25" customHeight="1">
      <c r="A981" s="39" t="s">
        <v>39</v>
      </c>
      <c r="B981" s="40"/>
      <c r="C981" s="40"/>
      <c r="D981" s="40"/>
      <c r="E981" s="64">
        <f>E6+E8+E929+E933+E960+E963+E980</f>
        <v>7670220.399999994</v>
      </c>
      <c r="F981" s="65"/>
    </row>
    <row r="985" spans="1:6" ht="12.75">
      <c r="A985" s="51" t="s">
        <v>175</v>
      </c>
      <c r="B985" s="51"/>
      <c r="C985" s="52" t="s">
        <v>176</v>
      </c>
      <c r="D985" s="52"/>
      <c r="E985" s="52"/>
      <c r="F985" s="52"/>
    </row>
    <row r="986" spans="1:6" ht="12.75">
      <c r="A986" s="53" t="s">
        <v>177</v>
      </c>
      <c r="B986" s="53"/>
      <c r="C986" s="53"/>
      <c r="D986" s="52" t="s">
        <v>178</v>
      </c>
      <c r="E986" s="52"/>
      <c r="F986" s="52"/>
    </row>
    <row r="987" ht="12.75">
      <c r="A987" s="54"/>
    </row>
    <row r="988" spans="1:4" ht="12.75">
      <c r="A988" s="54"/>
      <c r="D988" s="55"/>
    </row>
    <row r="989" ht="12.75">
      <c r="A989" s="54"/>
    </row>
    <row r="990" spans="1:6" ht="12.75">
      <c r="A990" s="54"/>
      <c r="C990" s="56" t="s">
        <v>179</v>
      </c>
      <c r="D990" s="56"/>
      <c r="E990" s="56"/>
      <c r="F990" s="56"/>
    </row>
    <row r="991" spans="1:6" ht="12.75">
      <c r="A991" s="54"/>
      <c r="C991" s="57" t="s">
        <v>180</v>
      </c>
      <c r="D991" s="57"/>
      <c r="E991" s="57"/>
      <c r="F991" s="57"/>
    </row>
    <row r="992" spans="1:4" ht="12.75">
      <c r="A992" s="54"/>
      <c r="D992" s="58"/>
    </row>
    <row r="993" spans="1:4" ht="12.75">
      <c r="A993" s="54"/>
      <c r="D993" s="59"/>
    </row>
    <row r="995" spans="3:6" ht="12.75">
      <c r="C995" s="52" t="s">
        <v>184</v>
      </c>
      <c r="D995" s="52"/>
      <c r="E995" s="52"/>
      <c r="F995" s="52"/>
    </row>
    <row r="996" spans="3:6" ht="12.75">
      <c r="C996" s="52" t="s">
        <v>182</v>
      </c>
      <c r="D996" s="52"/>
      <c r="E996" s="52"/>
      <c r="F996" s="52"/>
    </row>
  </sheetData>
  <mergeCells count="1966">
    <mergeCell ref="C990:F990"/>
    <mergeCell ref="C991:F991"/>
    <mergeCell ref="C995:F995"/>
    <mergeCell ref="C996:F996"/>
    <mergeCell ref="A985:B985"/>
    <mergeCell ref="C985:F985"/>
    <mergeCell ref="A986:C986"/>
    <mergeCell ref="D986:F986"/>
    <mergeCell ref="C961:D961"/>
    <mergeCell ref="C962:D962"/>
    <mergeCell ref="C963:D963"/>
    <mergeCell ref="E961:F961"/>
    <mergeCell ref="E962:F962"/>
    <mergeCell ref="E963:F963"/>
    <mergeCell ref="C980:D980"/>
    <mergeCell ref="E980:F980"/>
    <mergeCell ref="A981:D981"/>
    <mergeCell ref="E981:F981"/>
    <mergeCell ref="C978:D978"/>
    <mergeCell ref="E978:F978"/>
    <mergeCell ref="C979:D979"/>
    <mergeCell ref="E979:F979"/>
    <mergeCell ref="C976:D976"/>
    <mergeCell ref="E976:F976"/>
    <mergeCell ref="C977:D977"/>
    <mergeCell ref="E977:F977"/>
    <mergeCell ref="C974:D974"/>
    <mergeCell ref="E974:F974"/>
    <mergeCell ref="C975:D975"/>
    <mergeCell ref="E975:F975"/>
    <mergeCell ref="C972:D972"/>
    <mergeCell ref="E972:F972"/>
    <mergeCell ref="C973:D973"/>
    <mergeCell ref="E973:F973"/>
    <mergeCell ref="C970:D970"/>
    <mergeCell ref="E970:F970"/>
    <mergeCell ref="C971:D971"/>
    <mergeCell ref="E971:F971"/>
    <mergeCell ref="C968:D968"/>
    <mergeCell ref="E968:F968"/>
    <mergeCell ref="C969:D969"/>
    <mergeCell ref="E969:F969"/>
    <mergeCell ref="C966:D966"/>
    <mergeCell ref="E966:F966"/>
    <mergeCell ref="C967:D967"/>
    <mergeCell ref="E967:F967"/>
    <mergeCell ref="C964:D964"/>
    <mergeCell ref="E964:F964"/>
    <mergeCell ref="C965:D965"/>
    <mergeCell ref="E965:F965"/>
    <mergeCell ref="C959:D959"/>
    <mergeCell ref="E959:F959"/>
    <mergeCell ref="C960:D960"/>
    <mergeCell ref="E960:F960"/>
    <mergeCell ref="C957:D957"/>
    <mergeCell ref="E957:F957"/>
    <mergeCell ref="C958:D958"/>
    <mergeCell ref="E958:F958"/>
    <mergeCell ref="C955:D955"/>
    <mergeCell ref="E955:F955"/>
    <mergeCell ref="C956:D956"/>
    <mergeCell ref="E956:F956"/>
    <mergeCell ref="C953:D953"/>
    <mergeCell ref="E953:F953"/>
    <mergeCell ref="C954:D954"/>
    <mergeCell ref="E954:F954"/>
    <mergeCell ref="C951:D951"/>
    <mergeCell ref="E951:F951"/>
    <mergeCell ref="C952:D952"/>
    <mergeCell ref="E952:F952"/>
    <mergeCell ref="C949:D949"/>
    <mergeCell ref="E949:F949"/>
    <mergeCell ref="C950:D950"/>
    <mergeCell ref="E950:F950"/>
    <mergeCell ref="C947:D947"/>
    <mergeCell ref="E947:F947"/>
    <mergeCell ref="C948:D948"/>
    <mergeCell ref="E948:F948"/>
    <mergeCell ref="C945:D945"/>
    <mergeCell ref="E945:F945"/>
    <mergeCell ref="C946:D946"/>
    <mergeCell ref="E946:F946"/>
    <mergeCell ref="C943:D943"/>
    <mergeCell ref="E943:F943"/>
    <mergeCell ref="C944:D944"/>
    <mergeCell ref="E944:F944"/>
    <mergeCell ref="C941:D941"/>
    <mergeCell ref="E941:F941"/>
    <mergeCell ref="C942:D942"/>
    <mergeCell ref="E942:F942"/>
    <mergeCell ref="C939:D939"/>
    <mergeCell ref="E939:F939"/>
    <mergeCell ref="C940:D940"/>
    <mergeCell ref="E940:F940"/>
    <mergeCell ref="C937:D937"/>
    <mergeCell ref="E937:F937"/>
    <mergeCell ref="C938:D938"/>
    <mergeCell ref="E938:F938"/>
    <mergeCell ref="C935:D935"/>
    <mergeCell ref="E935:F935"/>
    <mergeCell ref="C936:D936"/>
    <mergeCell ref="E936:F936"/>
    <mergeCell ref="C933:D933"/>
    <mergeCell ref="E933:F933"/>
    <mergeCell ref="C934:D934"/>
    <mergeCell ref="E934:F934"/>
    <mergeCell ref="C929:D929"/>
    <mergeCell ref="E929:F929"/>
    <mergeCell ref="C932:D932"/>
    <mergeCell ref="E932:F932"/>
    <mergeCell ref="C927:D927"/>
    <mergeCell ref="E927:F927"/>
    <mergeCell ref="C928:D928"/>
    <mergeCell ref="E928:F928"/>
    <mergeCell ref="C925:D925"/>
    <mergeCell ref="E925:F925"/>
    <mergeCell ref="C926:D926"/>
    <mergeCell ref="E926:F926"/>
    <mergeCell ref="C923:D923"/>
    <mergeCell ref="E923:F923"/>
    <mergeCell ref="C924:D924"/>
    <mergeCell ref="E924:F924"/>
    <mergeCell ref="C921:D921"/>
    <mergeCell ref="E921:F921"/>
    <mergeCell ref="C922:D922"/>
    <mergeCell ref="E922:F922"/>
    <mergeCell ref="C919:D919"/>
    <mergeCell ref="E919:F919"/>
    <mergeCell ref="C920:D920"/>
    <mergeCell ref="E920:F920"/>
    <mergeCell ref="C917:D917"/>
    <mergeCell ref="E917:F917"/>
    <mergeCell ref="C918:D918"/>
    <mergeCell ref="E918:F918"/>
    <mergeCell ref="C915:D915"/>
    <mergeCell ref="E915:F915"/>
    <mergeCell ref="C916:D916"/>
    <mergeCell ref="E916:F916"/>
    <mergeCell ref="C913:D913"/>
    <mergeCell ref="E913:F913"/>
    <mergeCell ref="C914:D914"/>
    <mergeCell ref="E914:F914"/>
    <mergeCell ref="C911:D911"/>
    <mergeCell ref="E911:F911"/>
    <mergeCell ref="C912:D912"/>
    <mergeCell ref="E912:F912"/>
    <mergeCell ref="C909:D909"/>
    <mergeCell ref="E909:F909"/>
    <mergeCell ref="C910:D910"/>
    <mergeCell ref="E910:F910"/>
    <mergeCell ref="C907:D907"/>
    <mergeCell ref="E907:F907"/>
    <mergeCell ref="C908:D908"/>
    <mergeCell ref="E908:F908"/>
    <mergeCell ref="C905:D905"/>
    <mergeCell ref="E905:F905"/>
    <mergeCell ref="C906:D906"/>
    <mergeCell ref="E906:F906"/>
    <mergeCell ref="C903:D903"/>
    <mergeCell ref="E903:F903"/>
    <mergeCell ref="C904:D904"/>
    <mergeCell ref="E904:F904"/>
    <mergeCell ref="C901:D901"/>
    <mergeCell ref="E901:F901"/>
    <mergeCell ref="C902:D902"/>
    <mergeCell ref="E902:F902"/>
    <mergeCell ref="C899:D899"/>
    <mergeCell ref="E899:F899"/>
    <mergeCell ref="C900:D900"/>
    <mergeCell ref="E900:F900"/>
    <mergeCell ref="C897:D897"/>
    <mergeCell ref="E897:F897"/>
    <mergeCell ref="C898:D898"/>
    <mergeCell ref="E898:F898"/>
    <mergeCell ref="C895:D895"/>
    <mergeCell ref="E895:F895"/>
    <mergeCell ref="C896:D896"/>
    <mergeCell ref="E896:F896"/>
    <mergeCell ref="C893:D893"/>
    <mergeCell ref="E893:F893"/>
    <mergeCell ref="C894:D894"/>
    <mergeCell ref="E894:F894"/>
    <mergeCell ref="C891:D891"/>
    <mergeCell ref="E891:F891"/>
    <mergeCell ref="C892:D892"/>
    <mergeCell ref="E892:F892"/>
    <mergeCell ref="C889:D889"/>
    <mergeCell ref="E889:F889"/>
    <mergeCell ref="C890:D890"/>
    <mergeCell ref="E890:F890"/>
    <mergeCell ref="C887:D887"/>
    <mergeCell ref="E887:F887"/>
    <mergeCell ref="C888:D888"/>
    <mergeCell ref="E888:F888"/>
    <mergeCell ref="C885:D885"/>
    <mergeCell ref="E885:F885"/>
    <mergeCell ref="C886:D886"/>
    <mergeCell ref="E886:F886"/>
    <mergeCell ref="C883:D883"/>
    <mergeCell ref="E883:F883"/>
    <mergeCell ref="C884:D884"/>
    <mergeCell ref="E884:F884"/>
    <mergeCell ref="C881:D881"/>
    <mergeCell ref="E881:F881"/>
    <mergeCell ref="C882:D882"/>
    <mergeCell ref="E882:F882"/>
    <mergeCell ref="C879:D879"/>
    <mergeCell ref="E879:F879"/>
    <mergeCell ref="C880:D880"/>
    <mergeCell ref="E880:F880"/>
    <mergeCell ref="C877:D877"/>
    <mergeCell ref="E877:F877"/>
    <mergeCell ref="C878:D878"/>
    <mergeCell ref="E878:F878"/>
    <mergeCell ref="C875:D875"/>
    <mergeCell ref="E875:F875"/>
    <mergeCell ref="C876:D876"/>
    <mergeCell ref="E876:F876"/>
    <mergeCell ref="C873:D873"/>
    <mergeCell ref="E873:F873"/>
    <mergeCell ref="C874:D874"/>
    <mergeCell ref="E874:F874"/>
    <mergeCell ref="C871:D871"/>
    <mergeCell ref="E871:F871"/>
    <mergeCell ref="C872:D872"/>
    <mergeCell ref="E872:F872"/>
    <mergeCell ref="C869:D869"/>
    <mergeCell ref="E869:F869"/>
    <mergeCell ref="C870:D870"/>
    <mergeCell ref="E870:F870"/>
    <mergeCell ref="C867:D867"/>
    <mergeCell ref="E867:F867"/>
    <mergeCell ref="C868:D868"/>
    <mergeCell ref="E868:F868"/>
    <mergeCell ref="C865:D865"/>
    <mergeCell ref="E865:F865"/>
    <mergeCell ref="C866:D866"/>
    <mergeCell ref="E866:F866"/>
    <mergeCell ref="C863:D863"/>
    <mergeCell ref="E863:F863"/>
    <mergeCell ref="C864:D864"/>
    <mergeCell ref="E864:F864"/>
    <mergeCell ref="C861:D861"/>
    <mergeCell ref="E861:F861"/>
    <mergeCell ref="C862:D862"/>
    <mergeCell ref="E862:F862"/>
    <mergeCell ref="C859:D859"/>
    <mergeCell ref="E859:F859"/>
    <mergeCell ref="C860:D860"/>
    <mergeCell ref="E860:F860"/>
    <mergeCell ref="C857:D857"/>
    <mergeCell ref="E857:F857"/>
    <mergeCell ref="C858:D858"/>
    <mergeCell ref="E858:F858"/>
    <mergeCell ref="C855:D855"/>
    <mergeCell ref="E855:F855"/>
    <mergeCell ref="C856:D856"/>
    <mergeCell ref="E856:F856"/>
    <mergeCell ref="C853:D853"/>
    <mergeCell ref="E853:F853"/>
    <mergeCell ref="C854:D854"/>
    <mergeCell ref="E854:F854"/>
    <mergeCell ref="C851:D851"/>
    <mergeCell ref="E851:F851"/>
    <mergeCell ref="C852:D852"/>
    <mergeCell ref="E852:F852"/>
    <mergeCell ref="C849:D849"/>
    <mergeCell ref="E849:F849"/>
    <mergeCell ref="C850:D850"/>
    <mergeCell ref="E850:F850"/>
    <mergeCell ref="C847:D847"/>
    <mergeCell ref="E847:F847"/>
    <mergeCell ref="C848:D848"/>
    <mergeCell ref="E848:F848"/>
    <mergeCell ref="C845:D845"/>
    <mergeCell ref="E845:F845"/>
    <mergeCell ref="C846:D846"/>
    <mergeCell ref="E846:F846"/>
    <mergeCell ref="C843:D843"/>
    <mergeCell ref="E843:F843"/>
    <mergeCell ref="C844:D844"/>
    <mergeCell ref="E844:F844"/>
    <mergeCell ref="C841:D841"/>
    <mergeCell ref="E841:F841"/>
    <mergeCell ref="C842:D842"/>
    <mergeCell ref="E842:F842"/>
    <mergeCell ref="C839:D839"/>
    <mergeCell ref="E839:F839"/>
    <mergeCell ref="C840:D840"/>
    <mergeCell ref="E840:F840"/>
    <mergeCell ref="C837:D837"/>
    <mergeCell ref="E837:F837"/>
    <mergeCell ref="C838:D838"/>
    <mergeCell ref="E838:F838"/>
    <mergeCell ref="C835:D835"/>
    <mergeCell ref="E835:F835"/>
    <mergeCell ref="C836:D836"/>
    <mergeCell ref="E836:F836"/>
    <mergeCell ref="C833:D833"/>
    <mergeCell ref="E833:F833"/>
    <mergeCell ref="C834:D834"/>
    <mergeCell ref="E834:F834"/>
    <mergeCell ref="C831:D831"/>
    <mergeCell ref="E831:F831"/>
    <mergeCell ref="C832:D832"/>
    <mergeCell ref="E832:F832"/>
    <mergeCell ref="C829:D829"/>
    <mergeCell ref="E829:F829"/>
    <mergeCell ref="C830:D830"/>
    <mergeCell ref="E830:F830"/>
    <mergeCell ref="C827:D827"/>
    <mergeCell ref="E827:F827"/>
    <mergeCell ref="C828:D828"/>
    <mergeCell ref="E828:F828"/>
    <mergeCell ref="C825:D825"/>
    <mergeCell ref="E825:F825"/>
    <mergeCell ref="C826:D826"/>
    <mergeCell ref="E826:F826"/>
    <mergeCell ref="C823:D823"/>
    <mergeCell ref="E823:F823"/>
    <mergeCell ref="C824:D824"/>
    <mergeCell ref="E824:F824"/>
    <mergeCell ref="C821:D821"/>
    <mergeCell ref="E821:F821"/>
    <mergeCell ref="C822:D822"/>
    <mergeCell ref="E822:F822"/>
    <mergeCell ref="C819:D819"/>
    <mergeCell ref="E819:F819"/>
    <mergeCell ref="C820:D820"/>
    <mergeCell ref="E820:F820"/>
    <mergeCell ref="C817:D817"/>
    <mergeCell ref="E817:F817"/>
    <mergeCell ref="C818:D818"/>
    <mergeCell ref="E818:F818"/>
    <mergeCell ref="C815:D815"/>
    <mergeCell ref="E815:F815"/>
    <mergeCell ref="C816:D816"/>
    <mergeCell ref="E816:F816"/>
    <mergeCell ref="C813:D813"/>
    <mergeCell ref="E813:F813"/>
    <mergeCell ref="C814:D814"/>
    <mergeCell ref="E814:F814"/>
    <mergeCell ref="C811:D811"/>
    <mergeCell ref="E811:F811"/>
    <mergeCell ref="C812:D812"/>
    <mergeCell ref="E812:F812"/>
    <mergeCell ref="C809:D809"/>
    <mergeCell ref="E809:F809"/>
    <mergeCell ref="C810:D810"/>
    <mergeCell ref="E810:F810"/>
    <mergeCell ref="C807:D807"/>
    <mergeCell ref="E807:F807"/>
    <mergeCell ref="C808:D808"/>
    <mergeCell ref="E808:F808"/>
    <mergeCell ref="C805:D805"/>
    <mergeCell ref="E805:F805"/>
    <mergeCell ref="C806:D806"/>
    <mergeCell ref="E806:F806"/>
    <mergeCell ref="C803:D803"/>
    <mergeCell ref="E803:F803"/>
    <mergeCell ref="C804:D804"/>
    <mergeCell ref="E804:F804"/>
    <mergeCell ref="C801:D801"/>
    <mergeCell ref="E801:F801"/>
    <mergeCell ref="C802:D802"/>
    <mergeCell ref="E802:F802"/>
    <mergeCell ref="C799:D799"/>
    <mergeCell ref="E799:F799"/>
    <mergeCell ref="C800:D800"/>
    <mergeCell ref="E800:F800"/>
    <mergeCell ref="C797:D797"/>
    <mergeCell ref="E797:F797"/>
    <mergeCell ref="C798:D798"/>
    <mergeCell ref="E798:F798"/>
    <mergeCell ref="C795:D795"/>
    <mergeCell ref="E795:F795"/>
    <mergeCell ref="C796:D796"/>
    <mergeCell ref="E796:F796"/>
    <mergeCell ref="C793:D793"/>
    <mergeCell ref="E793:F793"/>
    <mergeCell ref="C794:D794"/>
    <mergeCell ref="E794:F794"/>
    <mergeCell ref="C791:D791"/>
    <mergeCell ref="E791:F791"/>
    <mergeCell ref="C792:D792"/>
    <mergeCell ref="E792:F792"/>
    <mergeCell ref="C789:D789"/>
    <mergeCell ref="E789:F789"/>
    <mergeCell ref="C790:D790"/>
    <mergeCell ref="E790:F790"/>
    <mergeCell ref="C787:D787"/>
    <mergeCell ref="E787:F787"/>
    <mergeCell ref="C788:D788"/>
    <mergeCell ref="E788:F788"/>
    <mergeCell ref="C785:D785"/>
    <mergeCell ref="E785:F785"/>
    <mergeCell ref="C786:D786"/>
    <mergeCell ref="E786:F786"/>
    <mergeCell ref="C783:D783"/>
    <mergeCell ref="E783:F783"/>
    <mergeCell ref="C784:D784"/>
    <mergeCell ref="E784:F784"/>
    <mergeCell ref="C781:D781"/>
    <mergeCell ref="E781:F781"/>
    <mergeCell ref="C782:D782"/>
    <mergeCell ref="E782:F782"/>
    <mergeCell ref="E778:F778"/>
    <mergeCell ref="C779:D779"/>
    <mergeCell ref="E779:F779"/>
    <mergeCell ref="C780:D780"/>
    <mergeCell ref="E780:F780"/>
    <mergeCell ref="C775:D775"/>
    <mergeCell ref="E775:F775"/>
    <mergeCell ref="C776:D776"/>
    <mergeCell ref="E776:F776"/>
    <mergeCell ref="C777:D777"/>
    <mergeCell ref="E777:F777"/>
    <mergeCell ref="C778:D778"/>
    <mergeCell ref="C774:D774"/>
    <mergeCell ref="E774:F774"/>
    <mergeCell ref="C772:D772"/>
    <mergeCell ref="E772:F772"/>
    <mergeCell ref="C773:D773"/>
    <mergeCell ref="E773:F773"/>
    <mergeCell ref="C770:D770"/>
    <mergeCell ref="E770:F770"/>
    <mergeCell ref="C771:D771"/>
    <mergeCell ref="E771:F771"/>
    <mergeCell ref="C768:D768"/>
    <mergeCell ref="E768:F768"/>
    <mergeCell ref="C769:D769"/>
    <mergeCell ref="E769:F769"/>
    <mergeCell ref="C766:D766"/>
    <mergeCell ref="E766:F766"/>
    <mergeCell ref="C767:D767"/>
    <mergeCell ref="E767:F767"/>
    <mergeCell ref="C764:D764"/>
    <mergeCell ref="E764:F764"/>
    <mergeCell ref="C765:D765"/>
    <mergeCell ref="E765:F765"/>
    <mergeCell ref="C762:D762"/>
    <mergeCell ref="E762:F762"/>
    <mergeCell ref="C763:D763"/>
    <mergeCell ref="E763:F763"/>
    <mergeCell ref="C760:D760"/>
    <mergeCell ref="E760:F760"/>
    <mergeCell ref="C761:D761"/>
    <mergeCell ref="E761:F761"/>
    <mergeCell ref="C758:D758"/>
    <mergeCell ref="E758:F758"/>
    <mergeCell ref="C759:D759"/>
    <mergeCell ref="E759:F759"/>
    <mergeCell ref="C756:D756"/>
    <mergeCell ref="E756:F756"/>
    <mergeCell ref="C757:D757"/>
    <mergeCell ref="E757:F757"/>
    <mergeCell ref="C754:D754"/>
    <mergeCell ref="E754:F754"/>
    <mergeCell ref="C755:D755"/>
    <mergeCell ref="E755:F755"/>
    <mergeCell ref="C752:D752"/>
    <mergeCell ref="E752:F752"/>
    <mergeCell ref="C753:D753"/>
    <mergeCell ref="E753:F753"/>
    <mergeCell ref="C750:D750"/>
    <mergeCell ref="E750:F750"/>
    <mergeCell ref="C751:D751"/>
    <mergeCell ref="E751:F751"/>
    <mergeCell ref="C748:D748"/>
    <mergeCell ref="E748:F748"/>
    <mergeCell ref="C749:D749"/>
    <mergeCell ref="E749:F749"/>
    <mergeCell ref="C746:D746"/>
    <mergeCell ref="E746:F746"/>
    <mergeCell ref="C747:D747"/>
    <mergeCell ref="E747:F747"/>
    <mergeCell ref="C744:D744"/>
    <mergeCell ref="E744:F744"/>
    <mergeCell ref="C745:D745"/>
    <mergeCell ref="E745:F745"/>
    <mergeCell ref="C742:D742"/>
    <mergeCell ref="E742:F742"/>
    <mergeCell ref="C743:D743"/>
    <mergeCell ref="E743:F743"/>
    <mergeCell ref="C740:D740"/>
    <mergeCell ref="E740:F740"/>
    <mergeCell ref="C741:D741"/>
    <mergeCell ref="E741:F741"/>
    <mergeCell ref="C738:D738"/>
    <mergeCell ref="E738:F738"/>
    <mergeCell ref="C739:D739"/>
    <mergeCell ref="E739:F739"/>
    <mergeCell ref="C736:D736"/>
    <mergeCell ref="E736:F736"/>
    <mergeCell ref="C737:D737"/>
    <mergeCell ref="E737:F737"/>
    <mergeCell ref="C734:D734"/>
    <mergeCell ref="E734:F734"/>
    <mergeCell ref="C735:D735"/>
    <mergeCell ref="E735:F735"/>
    <mergeCell ref="C732:D732"/>
    <mergeCell ref="E732:F732"/>
    <mergeCell ref="C733:D733"/>
    <mergeCell ref="E733:F733"/>
    <mergeCell ref="C730:D730"/>
    <mergeCell ref="E730:F730"/>
    <mergeCell ref="C731:D731"/>
    <mergeCell ref="E731:F731"/>
    <mergeCell ref="C728:D728"/>
    <mergeCell ref="E728:F728"/>
    <mergeCell ref="C729:D729"/>
    <mergeCell ref="E729:F729"/>
    <mergeCell ref="C726:D726"/>
    <mergeCell ref="E726:F726"/>
    <mergeCell ref="C727:D727"/>
    <mergeCell ref="E727:F727"/>
    <mergeCell ref="C724:D724"/>
    <mergeCell ref="E724:F724"/>
    <mergeCell ref="C725:D725"/>
    <mergeCell ref="E725:F725"/>
    <mergeCell ref="C722:D722"/>
    <mergeCell ref="E722:F722"/>
    <mergeCell ref="C723:D723"/>
    <mergeCell ref="E723:F723"/>
    <mergeCell ref="C720:D720"/>
    <mergeCell ref="E720:F720"/>
    <mergeCell ref="C721:D721"/>
    <mergeCell ref="E721:F721"/>
    <mergeCell ref="C718:D718"/>
    <mergeCell ref="E718:F718"/>
    <mergeCell ref="C719:D719"/>
    <mergeCell ref="E719:F719"/>
    <mergeCell ref="C716:D716"/>
    <mergeCell ref="E716:F716"/>
    <mergeCell ref="C717:D717"/>
    <mergeCell ref="E717:F717"/>
    <mergeCell ref="C714:D714"/>
    <mergeCell ref="E714:F714"/>
    <mergeCell ref="C715:D715"/>
    <mergeCell ref="E715:F715"/>
    <mergeCell ref="C712:D712"/>
    <mergeCell ref="E712:F712"/>
    <mergeCell ref="C713:D713"/>
    <mergeCell ref="E713:F713"/>
    <mergeCell ref="C710:D710"/>
    <mergeCell ref="E710:F710"/>
    <mergeCell ref="C711:D711"/>
    <mergeCell ref="E711:F711"/>
    <mergeCell ref="C708:D708"/>
    <mergeCell ref="E708:F708"/>
    <mergeCell ref="C709:D709"/>
    <mergeCell ref="E709:F709"/>
    <mergeCell ref="C706:D706"/>
    <mergeCell ref="E706:F706"/>
    <mergeCell ref="C707:D707"/>
    <mergeCell ref="E707:F707"/>
    <mergeCell ref="C704:D704"/>
    <mergeCell ref="E704:F704"/>
    <mergeCell ref="C705:D705"/>
    <mergeCell ref="E705:F705"/>
    <mergeCell ref="C702:D702"/>
    <mergeCell ref="E702:F702"/>
    <mergeCell ref="C703:D703"/>
    <mergeCell ref="E703:F703"/>
    <mergeCell ref="C700:D700"/>
    <mergeCell ref="E700:F700"/>
    <mergeCell ref="C701:D701"/>
    <mergeCell ref="E701:F701"/>
    <mergeCell ref="C698:D698"/>
    <mergeCell ref="E698:F698"/>
    <mergeCell ref="C699:D699"/>
    <mergeCell ref="E699:F699"/>
    <mergeCell ref="C696:D696"/>
    <mergeCell ref="E696:F696"/>
    <mergeCell ref="C697:D697"/>
    <mergeCell ref="E697:F697"/>
    <mergeCell ref="C694:D694"/>
    <mergeCell ref="E694:F694"/>
    <mergeCell ref="C695:D695"/>
    <mergeCell ref="E695:F695"/>
    <mergeCell ref="C692:D692"/>
    <mergeCell ref="E692:F692"/>
    <mergeCell ref="C693:D693"/>
    <mergeCell ref="E693:F693"/>
    <mergeCell ref="C690:D690"/>
    <mergeCell ref="E690:F690"/>
    <mergeCell ref="C691:D691"/>
    <mergeCell ref="E691:F691"/>
    <mergeCell ref="C688:D688"/>
    <mergeCell ref="E688:F688"/>
    <mergeCell ref="C689:D689"/>
    <mergeCell ref="E689:F689"/>
    <mergeCell ref="C686:D686"/>
    <mergeCell ref="E686:F686"/>
    <mergeCell ref="C687:D687"/>
    <mergeCell ref="E687:F687"/>
    <mergeCell ref="C684:D684"/>
    <mergeCell ref="E684:F684"/>
    <mergeCell ref="C685:D685"/>
    <mergeCell ref="E685:F685"/>
    <mergeCell ref="C682:D682"/>
    <mergeCell ref="E682:F682"/>
    <mergeCell ref="C683:D683"/>
    <mergeCell ref="E683:F683"/>
    <mergeCell ref="C680:D680"/>
    <mergeCell ref="E680:F680"/>
    <mergeCell ref="C681:D681"/>
    <mergeCell ref="E681:F681"/>
    <mergeCell ref="C678:D678"/>
    <mergeCell ref="E678:F678"/>
    <mergeCell ref="C679:D679"/>
    <mergeCell ref="E679:F679"/>
    <mergeCell ref="C676:D676"/>
    <mergeCell ref="E676:F676"/>
    <mergeCell ref="C677:D677"/>
    <mergeCell ref="E677:F677"/>
    <mergeCell ref="C674:D674"/>
    <mergeCell ref="E674:F674"/>
    <mergeCell ref="C675:D675"/>
    <mergeCell ref="E675:F675"/>
    <mergeCell ref="C672:D672"/>
    <mergeCell ref="E672:F672"/>
    <mergeCell ref="C673:D673"/>
    <mergeCell ref="E673:F673"/>
    <mergeCell ref="C670:D670"/>
    <mergeCell ref="E670:F670"/>
    <mergeCell ref="C671:D671"/>
    <mergeCell ref="E671:F671"/>
    <mergeCell ref="C668:D668"/>
    <mergeCell ref="E668:F668"/>
    <mergeCell ref="C669:D669"/>
    <mergeCell ref="E669:F669"/>
    <mergeCell ref="C666:D666"/>
    <mergeCell ref="E666:F666"/>
    <mergeCell ref="C667:D667"/>
    <mergeCell ref="E667:F667"/>
    <mergeCell ref="C664:D664"/>
    <mergeCell ref="E664:F664"/>
    <mergeCell ref="C665:D665"/>
    <mergeCell ref="E665:F665"/>
    <mergeCell ref="C662:D662"/>
    <mergeCell ref="E662:F662"/>
    <mergeCell ref="C663:D663"/>
    <mergeCell ref="E663:F663"/>
    <mergeCell ref="C660:D660"/>
    <mergeCell ref="E660:F660"/>
    <mergeCell ref="C661:D661"/>
    <mergeCell ref="E661:F661"/>
    <mergeCell ref="C658:D658"/>
    <mergeCell ref="E658:F658"/>
    <mergeCell ref="C659:D659"/>
    <mergeCell ref="E659:F659"/>
    <mergeCell ref="C656:D656"/>
    <mergeCell ref="E656:F656"/>
    <mergeCell ref="C657:D657"/>
    <mergeCell ref="E657:F657"/>
    <mergeCell ref="C654:D654"/>
    <mergeCell ref="E654:F654"/>
    <mergeCell ref="C655:D655"/>
    <mergeCell ref="E655:F655"/>
    <mergeCell ref="C652:D652"/>
    <mergeCell ref="E652:F652"/>
    <mergeCell ref="C653:D653"/>
    <mergeCell ref="E653:F653"/>
    <mergeCell ref="C650:D650"/>
    <mergeCell ref="E650:F650"/>
    <mergeCell ref="C651:D651"/>
    <mergeCell ref="E651:F651"/>
    <mergeCell ref="C648:D648"/>
    <mergeCell ref="E648:F648"/>
    <mergeCell ref="C649:D649"/>
    <mergeCell ref="E649:F649"/>
    <mergeCell ref="C646:D646"/>
    <mergeCell ref="E646:F646"/>
    <mergeCell ref="C647:D647"/>
    <mergeCell ref="E647:F647"/>
    <mergeCell ref="C644:D644"/>
    <mergeCell ref="E644:F644"/>
    <mergeCell ref="C645:D645"/>
    <mergeCell ref="E645:F645"/>
    <mergeCell ref="C642:D642"/>
    <mergeCell ref="E642:F642"/>
    <mergeCell ref="C643:D643"/>
    <mergeCell ref="E643:F643"/>
    <mergeCell ref="C640:D640"/>
    <mergeCell ref="E640:F640"/>
    <mergeCell ref="C641:D641"/>
    <mergeCell ref="E641:F641"/>
    <mergeCell ref="C638:D638"/>
    <mergeCell ref="E638:F638"/>
    <mergeCell ref="C639:D639"/>
    <mergeCell ref="E639:F639"/>
    <mergeCell ref="C636:D636"/>
    <mergeCell ref="E636:F636"/>
    <mergeCell ref="C637:D637"/>
    <mergeCell ref="E637:F637"/>
    <mergeCell ref="C634:D634"/>
    <mergeCell ref="E634:F634"/>
    <mergeCell ref="C635:D635"/>
    <mergeCell ref="E635:F635"/>
    <mergeCell ref="C632:D632"/>
    <mergeCell ref="E632:F632"/>
    <mergeCell ref="C633:D633"/>
    <mergeCell ref="E633:F633"/>
    <mergeCell ref="C630:D630"/>
    <mergeCell ref="E630:F630"/>
    <mergeCell ref="C631:D631"/>
    <mergeCell ref="E631:F631"/>
    <mergeCell ref="C628:D628"/>
    <mergeCell ref="E628:F628"/>
    <mergeCell ref="C629:D629"/>
    <mergeCell ref="E629:F629"/>
    <mergeCell ref="C626:D626"/>
    <mergeCell ref="E626:F626"/>
    <mergeCell ref="C627:D627"/>
    <mergeCell ref="E627:F627"/>
    <mergeCell ref="C624:D624"/>
    <mergeCell ref="E624:F624"/>
    <mergeCell ref="C625:D625"/>
    <mergeCell ref="E625:F625"/>
    <mergeCell ref="C622:D622"/>
    <mergeCell ref="E622:F622"/>
    <mergeCell ref="C623:D623"/>
    <mergeCell ref="E623:F623"/>
    <mergeCell ref="C620:D620"/>
    <mergeCell ref="E620:F620"/>
    <mergeCell ref="C621:D621"/>
    <mergeCell ref="E621:F621"/>
    <mergeCell ref="C618:D618"/>
    <mergeCell ref="E618:F618"/>
    <mergeCell ref="C619:D619"/>
    <mergeCell ref="E619:F619"/>
    <mergeCell ref="C616:D616"/>
    <mergeCell ref="E616:F616"/>
    <mergeCell ref="C617:D617"/>
    <mergeCell ref="E617:F617"/>
    <mergeCell ref="C614:D614"/>
    <mergeCell ref="E614:F614"/>
    <mergeCell ref="C615:D615"/>
    <mergeCell ref="E615:F615"/>
    <mergeCell ref="C612:D612"/>
    <mergeCell ref="E612:F612"/>
    <mergeCell ref="C613:D613"/>
    <mergeCell ref="E613:F613"/>
    <mergeCell ref="C610:D610"/>
    <mergeCell ref="E610:F610"/>
    <mergeCell ref="C611:D611"/>
    <mergeCell ref="E611:F611"/>
    <mergeCell ref="C608:D608"/>
    <mergeCell ref="E608:F608"/>
    <mergeCell ref="C609:D609"/>
    <mergeCell ref="E609:F609"/>
    <mergeCell ref="C606:D606"/>
    <mergeCell ref="E606:F606"/>
    <mergeCell ref="C607:D607"/>
    <mergeCell ref="E607:F607"/>
    <mergeCell ref="C604:D604"/>
    <mergeCell ref="E604:F604"/>
    <mergeCell ref="C605:D605"/>
    <mergeCell ref="E605:F605"/>
    <mergeCell ref="C602:D602"/>
    <mergeCell ref="E602:F602"/>
    <mergeCell ref="C603:D603"/>
    <mergeCell ref="E603:F603"/>
    <mergeCell ref="C600:D600"/>
    <mergeCell ref="E600:F600"/>
    <mergeCell ref="C601:D601"/>
    <mergeCell ref="E601:F601"/>
    <mergeCell ref="C598:D598"/>
    <mergeCell ref="E598:F598"/>
    <mergeCell ref="C599:D599"/>
    <mergeCell ref="E599:F599"/>
    <mergeCell ref="C596:D596"/>
    <mergeCell ref="E596:F596"/>
    <mergeCell ref="C597:D597"/>
    <mergeCell ref="E597:F597"/>
    <mergeCell ref="C594:D594"/>
    <mergeCell ref="E594:F594"/>
    <mergeCell ref="C595:D595"/>
    <mergeCell ref="E595:F595"/>
    <mergeCell ref="C592:D592"/>
    <mergeCell ref="E592:F592"/>
    <mergeCell ref="C593:D593"/>
    <mergeCell ref="E593:F593"/>
    <mergeCell ref="C590:D590"/>
    <mergeCell ref="E590:F590"/>
    <mergeCell ref="C591:D591"/>
    <mergeCell ref="E591:F591"/>
    <mergeCell ref="C588:D588"/>
    <mergeCell ref="E588:F588"/>
    <mergeCell ref="C589:D589"/>
    <mergeCell ref="E589:F589"/>
    <mergeCell ref="C586:D586"/>
    <mergeCell ref="E586:F586"/>
    <mergeCell ref="C587:D587"/>
    <mergeCell ref="E587:F587"/>
    <mergeCell ref="C584:D584"/>
    <mergeCell ref="E584:F584"/>
    <mergeCell ref="C585:D585"/>
    <mergeCell ref="E585:F585"/>
    <mergeCell ref="C582:D582"/>
    <mergeCell ref="E582:F582"/>
    <mergeCell ref="C583:D583"/>
    <mergeCell ref="E583:F583"/>
    <mergeCell ref="C580:D580"/>
    <mergeCell ref="E580:F580"/>
    <mergeCell ref="C581:D581"/>
    <mergeCell ref="E581:F581"/>
    <mergeCell ref="C578:D578"/>
    <mergeCell ref="E578:F578"/>
    <mergeCell ref="C579:D579"/>
    <mergeCell ref="E579:F579"/>
    <mergeCell ref="C576:D576"/>
    <mergeCell ref="E576:F576"/>
    <mergeCell ref="C577:D577"/>
    <mergeCell ref="E577:F577"/>
    <mergeCell ref="C574:D574"/>
    <mergeCell ref="E574:F574"/>
    <mergeCell ref="C575:D575"/>
    <mergeCell ref="E575:F575"/>
    <mergeCell ref="C572:D572"/>
    <mergeCell ref="E572:F572"/>
    <mergeCell ref="C573:D573"/>
    <mergeCell ref="E573:F573"/>
    <mergeCell ref="C570:D570"/>
    <mergeCell ref="E570:F570"/>
    <mergeCell ref="C571:D571"/>
    <mergeCell ref="E571:F571"/>
    <mergeCell ref="C568:D568"/>
    <mergeCell ref="E568:F568"/>
    <mergeCell ref="C569:D569"/>
    <mergeCell ref="E569:F569"/>
    <mergeCell ref="C566:D566"/>
    <mergeCell ref="E566:F566"/>
    <mergeCell ref="C567:D567"/>
    <mergeCell ref="E567:F567"/>
    <mergeCell ref="C564:D564"/>
    <mergeCell ref="E564:F564"/>
    <mergeCell ref="C565:D565"/>
    <mergeCell ref="E565:F565"/>
    <mergeCell ref="C562:D562"/>
    <mergeCell ref="E562:F562"/>
    <mergeCell ref="C563:D563"/>
    <mergeCell ref="E563:F563"/>
    <mergeCell ref="C560:D560"/>
    <mergeCell ref="E560:F560"/>
    <mergeCell ref="C561:D561"/>
    <mergeCell ref="E561:F561"/>
    <mergeCell ref="C558:D558"/>
    <mergeCell ref="E558:F558"/>
    <mergeCell ref="C559:D559"/>
    <mergeCell ref="E559:F559"/>
    <mergeCell ref="C556:D556"/>
    <mergeCell ref="E556:F556"/>
    <mergeCell ref="C557:D557"/>
    <mergeCell ref="E557:F557"/>
    <mergeCell ref="C554:D554"/>
    <mergeCell ref="E554:F554"/>
    <mergeCell ref="C555:D555"/>
    <mergeCell ref="E555:F555"/>
    <mergeCell ref="C552:D552"/>
    <mergeCell ref="E552:F552"/>
    <mergeCell ref="C553:D553"/>
    <mergeCell ref="E553:F553"/>
    <mergeCell ref="C550:D550"/>
    <mergeCell ref="E550:F550"/>
    <mergeCell ref="C551:D551"/>
    <mergeCell ref="E551:F551"/>
    <mergeCell ref="C548:D548"/>
    <mergeCell ref="E548:F548"/>
    <mergeCell ref="C549:D549"/>
    <mergeCell ref="E549:F549"/>
    <mergeCell ref="C546:D546"/>
    <mergeCell ref="E546:F546"/>
    <mergeCell ref="C547:D547"/>
    <mergeCell ref="E547:F547"/>
    <mergeCell ref="C544:D544"/>
    <mergeCell ref="E544:F544"/>
    <mergeCell ref="C545:D545"/>
    <mergeCell ref="E545:F545"/>
    <mergeCell ref="C542:D542"/>
    <mergeCell ref="E542:F542"/>
    <mergeCell ref="C543:D543"/>
    <mergeCell ref="E543:F543"/>
    <mergeCell ref="C540:D540"/>
    <mergeCell ref="E540:F540"/>
    <mergeCell ref="C541:D541"/>
    <mergeCell ref="E541:F541"/>
    <mergeCell ref="C538:D538"/>
    <mergeCell ref="E538:F538"/>
    <mergeCell ref="C539:D539"/>
    <mergeCell ref="E539:F539"/>
    <mergeCell ref="C536:D536"/>
    <mergeCell ref="E536:F536"/>
    <mergeCell ref="C537:D537"/>
    <mergeCell ref="E537:F537"/>
    <mergeCell ref="C534:D534"/>
    <mergeCell ref="E534:F534"/>
    <mergeCell ref="C535:D535"/>
    <mergeCell ref="E535:F535"/>
    <mergeCell ref="C532:D532"/>
    <mergeCell ref="E532:F532"/>
    <mergeCell ref="C533:D533"/>
    <mergeCell ref="E533:F533"/>
    <mergeCell ref="C530:D530"/>
    <mergeCell ref="E530:F530"/>
    <mergeCell ref="C531:D531"/>
    <mergeCell ref="E531:F531"/>
    <mergeCell ref="C528:D528"/>
    <mergeCell ref="E528:F528"/>
    <mergeCell ref="C529:D529"/>
    <mergeCell ref="E529:F529"/>
    <mergeCell ref="C526:D526"/>
    <mergeCell ref="E526:F526"/>
    <mergeCell ref="C527:D527"/>
    <mergeCell ref="E527:F527"/>
    <mergeCell ref="C524:D524"/>
    <mergeCell ref="E524:F524"/>
    <mergeCell ref="C525:D525"/>
    <mergeCell ref="E525:F525"/>
    <mergeCell ref="C522:D522"/>
    <mergeCell ref="E522:F522"/>
    <mergeCell ref="C523:D523"/>
    <mergeCell ref="E523:F523"/>
    <mergeCell ref="C520:D520"/>
    <mergeCell ref="E520:F520"/>
    <mergeCell ref="C521:D521"/>
    <mergeCell ref="E521:F521"/>
    <mergeCell ref="C518:D518"/>
    <mergeCell ref="E518:F518"/>
    <mergeCell ref="C519:D519"/>
    <mergeCell ref="E519:F519"/>
    <mergeCell ref="C516:D516"/>
    <mergeCell ref="E516:F516"/>
    <mergeCell ref="C517:D517"/>
    <mergeCell ref="E517:F517"/>
    <mergeCell ref="C514:D514"/>
    <mergeCell ref="E514:F514"/>
    <mergeCell ref="C515:D515"/>
    <mergeCell ref="E515:F515"/>
    <mergeCell ref="C512:D512"/>
    <mergeCell ref="E512:F512"/>
    <mergeCell ref="C513:D513"/>
    <mergeCell ref="E513:F513"/>
    <mergeCell ref="C510:D510"/>
    <mergeCell ref="E510:F510"/>
    <mergeCell ref="C511:D511"/>
    <mergeCell ref="E511:F511"/>
    <mergeCell ref="C508:D508"/>
    <mergeCell ref="E508:F508"/>
    <mergeCell ref="C509:D509"/>
    <mergeCell ref="E509:F509"/>
    <mergeCell ref="C506:D506"/>
    <mergeCell ref="E506:F506"/>
    <mergeCell ref="C507:D507"/>
    <mergeCell ref="E507:F507"/>
    <mergeCell ref="C504:D504"/>
    <mergeCell ref="E504:F504"/>
    <mergeCell ref="C505:D505"/>
    <mergeCell ref="E505:F505"/>
    <mergeCell ref="C502:D502"/>
    <mergeCell ref="E502:F502"/>
    <mergeCell ref="C503:D503"/>
    <mergeCell ref="E503:F503"/>
    <mergeCell ref="C500:D500"/>
    <mergeCell ref="E500:F500"/>
    <mergeCell ref="C501:D501"/>
    <mergeCell ref="E501:F501"/>
    <mergeCell ref="C498:D498"/>
    <mergeCell ref="E498:F498"/>
    <mergeCell ref="C499:D499"/>
    <mergeCell ref="E499:F499"/>
    <mergeCell ref="C496:D496"/>
    <mergeCell ref="E496:F496"/>
    <mergeCell ref="C497:D497"/>
    <mergeCell ref="E497:F497"/>
    <mergeCell ref="C494:D494"/>
    <mergeCell ref="E494:F494"/>
    <mergeCell ref="C495:D495"/>
    <mergeCell ref="E495:F495"/>
    <mergeCell ref="C492:D492"/>
    <mergeCell ref="E492:F492"/>
    <mergeCell ref="C493:D493"/>
    <mergeCell ref="E493:F493"/>
    <mergeCell ref="C490:D490"/>
    <mergeCell ref="E490:F490"/>
    <mergeCell ref="C491:D491"/>
    <mergeCell ref="E491:F491"/>
    <mergeCell ref="C488:D488"/>
    <mergeCell ref="E488:F488"/>
    <mergeCell ref="C489:D489"/>
    <mergeCell ref="E489:F489"/>
    <mergeCell ref="C486:D486"/>
    <mergeCell ref="E486:F486"/>
    <mergeCell ref="C487:D487"/>
    <mergeCell ref="E487:F487"/>
    <mergeCell ref="C484:D484"/>
    <mergeCell ref="E484:F484"/>
    <mergeCell ref="C485:D485"/>
    <mergeCell ref="E485:F485"/>
    <mergeCell ref="C482:D482"/>
    <mergeCell ref="E482:F482"/>
    <mergeCell ref="C483:D483"/>
    <mergeCell ref="E483:F483"/>
    <mergeCell ref="C480:D480"/>
    <mergeCell ref="E480:F480"/>
    <mergeCell ref="C481:D481"/>
    <mergeCell ref="E481:F481"/>
    <mergeCell ref="C478:D478"/>
    <mergeCell ref="E478:F478"/>
    <mergeCell ref="C479:D479"/>
    <mergeCell ref="E479:F479"/>
    <mergeCell ref="C476:D476"/>
    <mergeCell ref="E476:F476"/>
    <mergeCell ref="C477:D477"/>
    <mergeCell ref="E477:F477"/>
    <mergeCell ref="C474:D474"/>
    <mergeCell ref="E474:F474"/>
    <mergeCell ref="C475:D475"/>
    <mergeCell ref="E475:F475"/>
    <mergeCell ref="C472:D472"/>
    <mergeCell ref="E472:F472"/>
    <mergeCell ref="C473:D473"/>
    <mergeCell ref="E473:F473"/>
    <mergeCell ref="C470:D470"/>
    <mergeCell ref="E470:F470"/>
    <mergeCell ref="C471:D471"/>
    <mergeCell ref="E471:F471"/>
    <mergeCell ref="C468:D468"/>
    <mergeCell ref="E468:F468"/>
    <mergeCell ref="C469:D469"/>
    <mergeCell ref="E469:F469"/>
    <mergeCell ref="C466:D466"/>
    <mergeCell ref="E466:F466"/>
    <mergeCell ref="C467:D467"/>
    <mergeCell ref="E467:F467"/>
    <mergeCell ref="C464:D464"/>
    <mergeCell ref="E464:F464"/>
    <mergeCell ref="C465:D465"/>
    <mergeCell ref="E465:F465"/>
    <mergeCell ref="C462:D462"/>
    <mergeCell ref="E462:F462"/>
    <mergeCell ref="C463:D463"/>
    <mergeCell ref="E463:F463"/>
    <mergeCell ref="C460:D460"/>
    <mergeCell ref="E460:F460"/>
    <mergeCell ref="C461:D461"/>
    <mergeCell ref="E461:F461"/>
    <mergeCell ref="C457:D457"/>
    <mergeCell ref="E457:F457"/>
    <mergeCell ref="C458:D458"/>
    <mergeCell ref="E458:F458"/>
    <mergeCell ref="C459:D459"/>
    <mergeCell ref="E459:F459"/>
    <mergeCell ref="C455:D455"/>
    <mergeCell ref="E455:F455"/>
    <mergeCell ref="C456:D456"/>
    <mergeCell ref="E456:F456"/>
    <mergeCell ref="C453:D453"/>
    <mergeCell ref="E453:F453"/>
    <mergeCell ref="C454:D454"/>
    <mergeCell ref="E454:F454"/>
    <mergeCell ref="C451:D451"/>
    <mergeCell ref="E451:F451"/>
    <mergeCell ref="C452:D452"/>
    <mergeCell ref="E452:F452"/>
    <mergeCell ref="C449:D449"/>
    <mergeCell ref="E449:F449"/>
    <mergeCell ref="C450:D450"/>
    <mergeCell ref="E450:F450"/>
    <mergeCell ref="C447:D447"/>
    <mergeCell ref="E447:F447"/>
    <mergeCell ref="C448:D448"/>
    <mergeCell ref="E448:F448"/>
    <mergeCell ref="C445:D445"/>
    <mergeCell ref="E445:F445"/>
    <mergeCell ref="C446:D446"/>
    <mergeCell ref="E446:F446"/>
    <mergeCell ref="C443:D443"/>
    <mergeCell ref="E443:F443"/>
    <mergeCell ref="C444:D444"/>
    <mergeCell ref="E444:F444"/>
    <mergeCell ref="C441:D441"/>
    <mergeCell ref="E441:F441"/>
    <mergeCell ref="C442:D442"/>
    <mergeCell ref="E442:F442"/>
    <mergeCell ref="C439:D439"/>
    <mergeCell ref="E439:F439"/>
    <mergeCell ref="C440:D440"/>
    <mergeCell ref="E440:F440"/>
    <mergeCell ref="C437:D437"/>
    <mergeCell ref="E437:F437"/>
    <mergeCell ref="C438:D438"/>
    <mergeCell ref="E438:F438"/>
    <mergeCell ref="C435:D435"/>
    <mergeCell ref="E435:F435"/>
    <mergeCell ref="C436:D436"/>
    <mergeCell ref="E436:F436"/>
    <mergeCell ref="C433:D433"/>
    <mergeCell ref="E433:F433"/>
    <mergeCell ref="C434:D434"/>
    <mergeCell ref="E434:F434"/>
    <mergeCell ref="C431:D431"/>
    <mergeCell ref="E431:F431"/>
    <mergeCell ref="C432:D432"/>
    <mergeCell ref="E432:F432"/>
    <mergeCell ref="C429:D429"/>
    <mergeCell ref="E429:F429"/>
    <mergeCell ref="C430:D430"/>
    <mergeCell ref="E430:F430"/>
    <mergeCell ref="C427:D427"/>
    <mergeCell ref="E427:F427"/>
    <mergeCell ref="C428:D428"/>
    <mergeCell ref="E428:F428"/>
    <mergeCell ref="C425:D425"/>
    <mergeCell ref="E425:F425"/>
    <mergeCell ref="C426:D426"/>
    <mergeCell ref="E426:F426"/>
    <mergeCell ref="C423:D423"/>
    <mergeCell ref="E423:F423"/>
    <mergeCell ref="C424:D424"/>
    <mergeCell ref="E424:F424"/>
    <mergeCell ref="C421:D421"/>
    <mergeCell ref="E421:F421"/>
    <mergeCell ref="C422:D422"/>
    <mergeCell ref="E422:F422"/>
    <mergeCell ref="C419:D419"/>
    <mergeCell ref="E419:F419"/>
    <mergeCell ref="C420:D420"/>
    <mergeCell ref="E420:F420"/>
    <mergeCell ref="C417:D417"/>
    <mergeCell ref="E417:F417"/>
    <mergeCell ref="C418:D418"/>
    <mergeCell ref="E418:F418"/>
    <mergeCell ref="C415:D415"/>
    <mergeCell ref="E415:F415"/>
    <mergeCell ref="C416:D416"/>
    <mergeCell ref="E416:F416"/>
    <mergeCell ref="C413:D413"/>
    <mergeCell ref="E413:F413"/>
    <mergeCell ref="C414:D414"/>
    <mergeCell ref="E414:F414"/>
    <mergeCell ref="C411:D411"/>
    <mergeCell ref="E411:F411"/>
    <mergeCell ref="C412:D412"/>
    <mergeCell ref="E412:F412"/>
    <mergeCell ref="C409:D409"/>
    <mergeCell ref="E409:F409"/>
    <mergeCell ref="C410:D410"/>
    <mergeCell ref="E410:F410"/>
    <mergeCell ref="C407:D407"/>
    <mergeCell ref="E407:F407"/>
    <mergeCell ref="C408:D408"/>
    <mergeCell ref="E408:F408"/>
    <mergeCell ref="C405:D405"/>
    <mergeCell ref="E405:F405"/>
    <mergeCell ref="C406:D406"/>
    <mergeCell ref="E406:F406"/>
    <mergeCell ref="C403:D403"/>
    <mergeCell ref="E403:F403"/>
    <mergeCell ref="C404:D404"/>
    <mergeCell ref="E404:F404"/>
    <mergeCell ref="C401:D401"/>
    <mergeCell ref="E401:F401"/>
    <mergeCell ref="C402:D402"/>
    <mergeCell ref="E402:F402"/>
    <mergeCell ref="C399:D399"/>
    <mergeCell ref="E399:F399"/>
    <mergeCell ref="C400:D400"/>
    <mergeCell ref="E400:F400"/>
    <mergeCell ref="C397:D397"/>
    <mergeCell ref="E397:F397"/>
    <mergeCell ref="C398:D398"/>
    <mergeCell ref="E398:F398"/>
    <mergeCell ref="C395:D395"/>
    <mergeCell ref="E395:F395"/>
    <mergeCell ref="C396:D396"/>
    <mergeCell ref="E396:F396"/>
    <mergeCell ref="C393:D393"/>
    <mergeCell ref="E393:F393"/>
    <mergeCell ref="C394:D394"/>
    <mergeCell ref="E394:F394"/>
    <mergeCell ref="C391:D391"/>
    <mergeCell ref="E391:F391"/>
    <mergeCell ref="C392:D392"/>
    <mergeCell ref="E392:F392"/>
    <mergeCell ref="C389:D389"/>
    <mergeCell ref="E389:F389"/>
    <mergeCell ref="C390:D390"/>
    <mergeCell ref="E390:F390"/>
    <mergeCell ref="C387:D387"/>
    <mergeCell ref="E387:F387"/>
    <mergeCell ref="C388:D388"/>
    <mergeCell ref="E388:F388"/>
    <mergeCell ref="C385:D385"/>
    <mergeCell ref="E385:F385"/>
    <mergeCell ref="C386:D386"/>
    <mergeCell ref="E386:F386"/>
    <mergeCell ref="C383:D383"/>
    <mergeCell ref="E383:F383"/>
    <mergeCell ref="C384:D384"/>
    <mergeCell ref="E384:F384"/>
    <mergeCell ref="C381:D381"/>
    <mergeCell ref="E381:F381"/>
    <mergeCell ref="C382:D382"/>
    <mergeCell ref="E382:F382"/>
    <mergeCell ref="C379:D379"/>
    <mergeCell ref="E379:F379"/>
    <mergeCell ref="C380:D380"/>
    <mergeCell ref="E380:F380"/>
    <mergeCell ref="C377:D377"/>
    <mergeCell ref="E377:F377"/>
    <mergeCell ref="C378:D378"/>
    <mergeCell ref="E378:F378"/>
    <mergeCell ref="C375:D375"/>
    <mergeCell ref="E375:F375"/>
    <mergeCell ref="C376:D376"/>
    <mergeCell ref="E376:F376"/>
    <mergeCell ref="C373:D373"/>
    <mergeCell ref="E373:F373"/>
    <mergeCell ref="C374:D374"/>
    <mergeCell ref="E374:F374"/>
    <mergeCell ref="C371:D371"/>
    <mergeCell ref="E371:F371"/>
    <mergeCell ref="C372:D372"/>
    <mergeCell ref="E372:F372"/>
    <mergeCell ref="C369:D369"/>
    <mergeCell ref="E369:F369"/>
    <mergeCell ref="C370:D370"/>
    <mergeCell ref="E370:F370"/>
    <mergeCell ref="C367:D367"/>
    <mergeCell ref="E367:F367"/>
    <mergeCell ref="C368:D368"/>
    <mergeCell ref="E368:F368"/>
    <mergeCell ref="C365:D365"/>
    <mergeCell ref="E365:F365"/>
    <mergeCell ref="C366:D366"/>
    <mergeCell ref="E366:F366"/>
    <mergeCell ref="C363:D363"/>
    <mergeCell ref="E363:F363"/>
    <mergeCell ref="C364:D364"/>
    <mergeCell ref="E364:F364"/>
    <mergeCell ref="C361:D361"/>
    <mergeCell ref="E361:F361"/>
    <mergeCell ref="C362:D362"/>
    <mergeCell ref="E362:F362"/>
    <mergeCell ref="C359:D359"/>
    <mergeCell ref="E359:F359"/>
    <mergeCell ref="C360:D360"/>
    <mergeCell ref="E360:F360"/>
    <mergeCell ref="C357:D357"/>
    <mergeCell ref="E357:F357"/>
    <mergeCell ref="C358:D358"/>
    <mergeCell ref="E358:F358"/>
    <mergeCell ref="C355:D355"/>
    <mergeCell ref="E355:F355"/>
    <mergeCell ref="C356:D356"/>
    <mergeCell ref="E356:F356"/>
    <mergeCell ref="C353:D353"/>
    <mergeCell ref="E353:F353"/>
    <mergeCell ref="C354:D354"/>
    <mergeCell ref="E354:F354"/>
    <mergeCell ref="C351:D351"/>
    <mergeCell ref="E351:F351"/>
    <mergeCell ref="C352:D352"/>
    <mergeCell ref="E352:F352"/>
    <mergeCell ref="C349:D349"/>
    <mergeCell ref="E349:F349"/>
    <mergeCell ref="C350:D350"/>
    <mergeCell ref="E350:F350"/>
    <mergeCell ref="C347:D347"/>
    <mergeCell ref="E347:F347"/>
    <mergeCell ref="C348:D348"/>
    <mergeCell ref="E348:F348"/>
    <mergeCell ref="C345:D345"/>
    <mergeCell ref="E345:F345"/>
    <mergeCell ref="C346:D346"/>
    <mergeCell ref="E346:F346"/>
    <mergeCell ref="C343:D343"/>
    <mergeCell ref="E343:F343"/>
    <mergeCell ref="C344:D344"/>
    <mergeCell ref="E344:F344"/>
    <mergeCell ref="C341:D341"/>
    <mergeCell ref="E341:F341"/>
    <mergeCell ref="C342:D342"/>
    <mergeCell ref="E342:F342"/>
    <mergeCell ref="C339:D339"/>
    <mergeCell ref="E339:F339"/>
    <mergeCell ref="C340:D340"/>
    <mergeCell ref="E340:F340"/>
    <mergeCell ref="C337:D337"/>
    <mergeCell ref="E337:F337"/>
    <mergeCell ref="C338:D338"/>
    <mergeCell ref="E338:F338"/>
    <mergeCell ref="C335:D335"/>
    <mergeCell ref="E335:F335"/>
    <mergeCell ref="C336:D336"/>
    <mergeCell ref="E336:F336"/>
    <mergeCell ref="C333:D333"/>
    <mergeCell ref="E333:F333"/>
    <mergeCell ref="C334:D334"/>
    <mergeCell ref="E334:F334"/>
    <mergeCell ref="C331:D331"/>
    <mergeCell ref="E331:F331"/>
    <mergeCell ref="C332:D332"/>
    <mergeCell ref="E332:F332"/>
    <mergeCell ref="C329:D329"/>
    <mergeCell ref="E329:F329"/>
    <mergeCell ref="C330:D330"/>
    <mergeCell ref="E330:F330"/>
    <mergeCell ref="C327:D327"/>
    <mergeCell ref="E327:F327"/>
    <mergeCell ref="C328:D328"/>
    <mergeCell ref="E328:F328"/>
    <mergeCell ref="C325:D325"/>
    <mergeCell ref="E325:F325"/>
    <mergeCell ref="C326:D326"/>
    <mergeCell ref="E326:F326"/>
    <mergeCell ref="C323:D323"/>
    <mergeCell ref="E323:F323"/>
    <mergeCell ref="C324:D324"/>
    <mergeCell ref="E324:F324"/>
    <mergeCell ref="C321:D321"/>
    <mergeCell ref="E321:F321"/>
    <mergeCell ref="C322:D322"/>
    <mergeCell ref="E322:F322"/>
    <mergeCell ref="C319:D319"/>
    <mergeCell ref="E319:F319"/>
    <mergeCell ref="C320:D320"/>
    <mergeCell ref="E320:F320"/>
    <mergeCell ref="C317:D317"/>
    <mergeCell ref="E317:F317"/>
    <mergeCell ref="C318:D318"/>
    <mergeCell ref="E318:F318"/>
    <mergeCell ref="C315:D315"/>
    <mergeCell ref="E315:F315"/>
    <mergeCell ref="C316:D316"/>
    <mergeCell ref="E316:F316"/>
    <mergeCell ref="C313:D313"/>
    <mergeCell ref="E313:F313"/>
    <mergeCell ref="C314:D314"/>
    <mergeCell ref="E314:F314"/>
    <mergeCell ref="C311:D311"/>
    <mergeCell ref="E311:F311"/>
    <mergeCell ref="C312:D312"/>
    <mergeCell ref="E312:F312"/>
    <mergeCell ref="C309:D309"/>
    <mergeCell ref="E309:F309"/>
    <mergeCell ref="C310:D310"/>
    <mergeCell ref="E310:F310"/>
    <mergeCell ref="C307:D307"/>
    <mergeCell ref="E307:F307"/>
    <mergeCell ref="C308:D308"/>
    <mergeCell ref="E308:F308"/>
    <mergeCell ref="C305:D305"/>
    <mergeCell ref="E305:F305"/>
    <mergeCell ref="C306:D306"/>
    <mergeCell ref="E306:F306"/>
    <mergeCell ref="C303:D303"/>
    <mergeCell ref="E303:F303"/>
    <mergeCell ref="C304:D304"/>
    <mergeCell ref="E304:F304"/>
    <mergeCell ref="C301:D301"/>
    <mergeCell ref="E301:F301"/>
    <mergeCell ref="C302:D302"/>
    <mergeCell ref="E302:F302"/>
    <mergeCell ref="C299:D299"/>
    <mergeCell ref="E299:F299"/>
    <mergeCell ref="C300:D300"/>
    <mergeCell ref="E300:F300"/>
    <mergeCell ref="C297:D297"/>
    <mergeCell ref="E297:F297"/>
    <mergeCell ref="C298:D298"/>
    <mergeCell ref="E298:F298"/>
    <mergeCell ref="C295:D295"/>
    <mergeCell ref="E295:F295"/>
    <mergeCell ref="C296:D296"/>
    <mergeCell ref="E296:F296"/>
    <mergeCell ref="C293:D293"/>
    <mergeCell ref="E293:F293"/>
    <mergeCell ref="C294:D294"/>
    <mergeCell ref="E294:F294"/>
    <mergeCell ref="C291:D291"/>
    <mergeCell ref="E291:F291"/>
    <mergeCell ref="C292:D292"/>
    <mergeCell ref="E292:F292"/>
    <mergeCell ref="C289:D289"/>
    <mergeCell ref="E289:F289"/>
    <mergeCell ref="C290:D290"/>
    <mergeCell ref="E290:F290"/>
    <mergeCell ref="C287:D287"/>
    <mergeCell ref="E287:F287"/>
    <mergeCell ref="C288:D288"/>
    <mergeCell ref="E288:F288"/>
    <mergeCell ref="C285:D285"/>
    <mergeCell ref="E285:F285"/>
    <mergeCell ref="C286:D286"/>
    <mergeCell ref="E286:F286"/>
    <mergeCell ref="C283:D283"/>
    <mergeCell ref="E283:F283"/>
    <mergeCell ref="C284:D284"/>
    <mergeCell ref="E284:F284"/>
    <mergeCell ref="C281:D281"/>
    <mergeCell ref="E281:F281"/>
    <mergeCell ref="C282:D282"/>
    <mergeCell ref="E282:F282"/>
    <mergeCell ref="C279:D279"/>
    <mergeCell ref="E279:F279"/>
    <mergeCell ref="C280:D280"/>
    <mergeCell ref="E280:F280"/>
    <mergeCell ref="C277:D277"/>
    <mergeCell ref="E277:F277"/>
    <mergeCell ref="C278:D278"/>
    <mergeCell ref="E278:F278"/>
    <mergeCell ref="C275:D275"/>
    <mergeCell ref="E275:F275"/>
    <mergeCell ref="C276:D276"/>
    <mergeCell ref="E276:F276"/>
    <mergeCell ref="C273:D273"/>
    <mergeCell ref="E273:F273"/>
    <mergeCell ref="C274:D274"/>
    <mergeCell ref="E274:F274"/>
    <mergeCell ref="C271:D271"/>
    <mergeCell ref="E271:F271"/>
    <mergeCell ref="C272:D272"/>
    <mergeCell ref="E272:F272"/>
    <mergeCell ref="C269:D269"/>
    <mergeCell ref="E269:F269"/>
    <mergeCell ref="C270:D270"/>
    <mergeCell ref="E270:F270"/>
    <mergeCell ref="C267:D267"/>
    <mergeCell ref="E267:F267"/>
    <mergeCell ref="C268:D268"/>
    <mergeCell ref="E268:F268"/>
    <mergeCell ref="C265:D265"/>
    <mergeCell ref="E265:F265"/>
    <mergeCell ref="C266:D266"/>
    <mergeCell ref="E266:F266"/>
    <mergeCell ref="C263:D263"/>
    <mergeCell ref="E263:F263"/>
    <mergeCell ref="C264:D264"/>
    <mergeCell ref="E264:F264"/>
    <mergeCell ref="C261:D261"/>
    <mergeCell ref="E261:F261"/>
    <mergeCell ref="C262:D262"/>
    <mergeCell ref="E262:F262"/>
    <mergeCell ref="C259:D259"/>
    <mergeCell ref="E259:F259"/>
    <mergeCell ref="C260:D260"/>
    <mergeCell ref="E260:F260"/>
    <mergeCell ref="C257:D257"/>
    <mergeCell ref="E257:F257"/>
    <mergeCell ref="C258:D258"/>
    <mergeCell ref="E258:F258"/>
    <mergeCell ref="C255:D255"/>
    <mergeCell ref="E255:F255"/>
    <mergeCell ref="C256:D256"/>
    <mergeCell ref="E256:F256"/>
    <mergeCell ref="C253:D253"/>
    <mergeCell ref="E253:F253"/>
    <mergeCell ref="C254:D254"/>
    <mergeCell ref="E254:F254"/>
    <mergeCell ref="C251:D251"/>
    <mergeCell ref="E251:F251"/>
    <mergeCell ref="C252:D252"/>
    <mergeCell ref="E252:F252"/>
    <mergeCell ref="C249:D249"/>
    <mergeCell ref="E249:F249"/>
    <mergeCell ref="C250:D250"/>
    <mergeCell ref="E250:F250"/>
    <mergeCell ref="C247:D247"/>
    <mergeCell ref="E247:F247"/>
    <mergeCell ref="C248:D248"/>
    <mergeCell ref="E248:F248"/>
    <mergeCell ref="C245:D245"/>
    <mergeCell ref="E245:F245"/>
    <mergeCell ref="C246:D246"/>
    <mergeCell ref="E246:F246"/>
    <mergeCell ref="C243:D243"/>
    <mergeCell ref="E243:F243"/>
    <mergeCell ref="C244:D244"/>
    <mergeCell ref="E244:F244"/>
    <mergeCell ref="C241:D241"/>
    <mergeCell ref="E241:F241"/>
    <mergeCell ref="C242:D242"/>
    <mergeCell ref="E242:F242"/>
    <mergeCell ref="C239:D239"/>
    <mergeCell ref="E239:F239"/>
    <mergeCell ref="C240:D240"/>
    <mergeCell ref="E240:F240"/>
    <mergeCell ref="C237:D237"/>
    <mergeCell ref="E237:F237"/>
    <mergeCell ref="C238:D238"/>
    <mergeCell ref="E238:F238"/>
    <mergeCell ref="C235:D235"/>
    <mergeCell ref="E235:F235"/>
    <mergeCell ref="C236:D236"/>
    <mergeCell ref="E236:F236"/>
    <mergeCell ref="C233:D233"/>
    <mergeCell ref="E233:F233"/>
    <mergeCell ref="C234:D234"/>
    <mergeCell ref="E234:F234"/>
    <mergeCell ref="C231:D231"/>
    <mergeCell ref="E231:F231"/>
    <mergeCell ref="C232:D232"/>
    <mergeCell ref="E232:F232"/>
    <mergeCell ref="C229:D229"/>
    <mergeCell ref="E229:F229"/>
    <mergeCell ref="C230:D230"/>
    <mergeCell ref="E230:F230"/>
    <mergeCell ref="C227:D227"/>
    <mergeCell ref="E227:F227"/>
    <mergeCell ref="C228:D228"/>
    <mergeCell ref="E228:F228"/>
    <mergeCell ref="C225:D225"/>
    <mergeCell ref="E225:F225"/>
    <mergeCell ref="C226:D226"/>
    <mergeCell ref="E226:F226"/>
    <mergeCell ref="C223:D223"/>
    <mergeCell ref="E223:F223"/>
    <mergeCell ref="C224:D224"/>
    <mergeCell ref="E224:F224"/>
    <mergeCell ref="C221:D221"/>
    <mergeCell ref="E221:F221"/>
    <mergeCell ref="C222:D222"/>
    <mergeCell ref="E222:F222"/>
    <mergeCell ref="C219:D219"/>
    <mergeCell ref="E219:F219"/>
    <mergeCell ref="C220:D220"/>
    <mergeCell ref="E220:F220"/>
    <mergeCell ref="C217:D217"/>
    <mergeCell ref="E217:F217"/>
    <mergeCell ref="C218:D218"/>
    <mergeCell ref="E218:F218"/>
    <mergeCell ref="C215:D215"/>
    <mergeCell ref="E215:F215"/>
    <mergeCell ref="C216:D216"/>
    <mergeCell ref="E216:F216"/>
    <mergeCell ref="C213:D213"/>
    <mergeCell ref="E213:F213"/>
    <mergeCell ref="C214:D214"/>
    <mergeCell ref="E214:F214"/>
    <mergeCell ref="C211:D211"/>
    <mergeCell ref="E211:F211"/>
    <mergeCell ref="C212:D212"/>
    <mergeCell ref="E212:F212"/>
    <mergeCell ref="C209:D209"/>
    <mergeCell ref="E209:F209"/>
    <mergeCell ref="C210:D210"/>
    <mergeCell ref="E210:F210"/>
    <mergeCell ref="C207:D207"/>
    <mergeCell ref="E207:F207"/>
    <mergeCell ref="C208:D208"/>
    <mergeCell ref="E208:F208"/>
    <mergeCell ref="C205:D205"/>
    <mergeCell ref="E205:F205"/>
    <mergeCell ref="C206:D206"/>
    <mergeCell ref="E206:F206"/>
    <mergeCell ref="C203:D203"/>
    <mergeCell ref="E203:F203"/>
    <mergeCell ref="C204:D204"/>
    <mergeCell ref="E204:F204"/>
    <mergeCell ref="C201:D201"/>
    <mergeCell ref="E201:F201"/>
    <mergeCell ref="C202:D202"/>
    <mergeCell ref="E202:F202"/>
    <mergeCell ref="C199:D199"/>
    <mergeCell ref="E199:F199"/>
    <mergeCell ref="C200:D200"/>
    <mergeCell ref="E200:F200"/>
    <mergeCell ref="C197:D197"/>
    <mergeCell ref="E197:F197"/>
    <mergeCell ref="C198:D198"/>
    <mergeCell ref="E198:F198"/>
    <mergeCell ref="C195:D195"/>
    <mergeCell ref="E195:F195"/>
    <mergeCell ref="C196:D196"/>
    <mergeCell ref="E196:F196"/>
    <mergeCell ref="C193:D193"/>
    <mergeCell ref="E193:F193"/>
    <mergeCell ref="C194:D194"/>
    <mergeCell ref="E194:F194"/>
    <mergeCell ref="C191:D191"/>
    <mergeCell ref="E191:F191"/>
    <mergeCell ref="C192:D192"/>
    <mergeCell ref="E192:F192"/>
    <mergeCell ref="C189:D189"/>
    <mergeCell ref="E189:F189"/>
    <mergeCell ref="C190:D190"/>
    <mergeCell ref="E190:F190"/>
    <mergeCell ref="C187:D187"/>
    <mergeCell ref="E187:F187"/>
    <mergeCell ref="C188:D188"/>
    <mergeCell ref="E188:F188"/>
    <mergeCell ref="C185:D185"/>
    <mergeCell ref="E185:F185"/>
    <mergeCell ref="C186:D186"/>
    <mergeCell ref="E186:F186"/>
    <mergeCell ref="C183:D183"/>
    <mergeCell ref="E183:F183"/>
    <mergeCell ref="C184:D184"/>
    <mergeCell ref="E184:F184"/>
    <mergeCell ref="C181:D181"/>
    <mergeCell ref="E181:F181"/>
    <mergeCell ref="C182:D182"/>
    <mergeCell ref="E182:F182"/>
    <mergeCell ref="C179:D179"/>
    <mergeCell ref="E179:F179"/>
    <mergeCell ref="C180:D180"/>
    <mergeCell ref="E180:F180"/>
    <mergeCell ref="C177:D177"/>
    <mergeCell ref="E177:F177"/>
    <mergeCell ref="C178:D178"/>
    <mergeCell ref="E178:F178"/>
    <mergeCell ref="C175:D175"/>
    <mergeCell ref="E175:F175"/>
    <mergeCell ref="C176:D176"/>
    <mergeCell ref="E176:F176"/>
    <mergeCell ref="C173:D173"/>
    <mergeCell ref="E173:F173"/>
    <mergeCell ref="C174:D174"/>
    <mergeCell ref="E174:F174"/>
    <mergeCell ref="C171:D171"/>
    <mergeCell ref="E171:F171"/>
    <mergeCell ref="C172:D172"/>
    <mergeCell ref="E172:F172"/>
    <mergeCell ref="C169:D169"/>
    <mergeCell ref="E169:F169"/>
    <mergeCell ref="C170:D170"/>
    <mergeCell ref="E170:F170"/>
    <mergeCell ref="C167:D167"/>
    <mergeCell ref="E167:F167"/>
    <mergeCell ref="C168:D168"/>
    <mergeCell ref="E168:F168"/>
    <mergeCell ref="C165:D165"/>
    <mergeCell ref="E165:F165"/>
    <mergeCell ref="C166:D166"/>
    <mergeCell ref="E166:F166"/>
    <mergeCell ref="E162:F162"/>
    <mergeCell ref="C163:D163"/>
    <mergeCell ref="E163:F163"/>
    <mergeCell ref="C164:D164"/>
    <mergeCell ref="E164:F164"/>
    <mergeCell ref="C159:D159"/>
    <mergeCell ref="E159:F159"/>
    <mergeCell ref="C160:D160"/>
    <mergeCell ref="E160:F160"/>
    <mergeCell ref="C161:D161"/>
    <mergeCell ref="E161:F161"/>
    <mergeCell ref="C162:D162"/>
    <mergeCell ref="C931:D931"/>
    <mergeCell ref="E931:F931"/>
    <mergeCell ref="C157:D157"/>
    <mergeCell ref="E157:F157"/>
    <mergeCell ref="C158:D158"/>
    <mergeCell ref="E158:F158"/>
    <mergeCell ref="C155:D155"/>
    <mergeCell ref="E155:F155"/>
    <mergeCell ref="C156:D156"/>
    <mergeCell ref="E156:F156"/>
    <mergeCell ref="C153:D153"/>
    <mergeCell ref="E153:F153"/>
    <mergeCell ref="C154:D154"/>
    <mergeCell ref="E154:F154"/>
    <mergeCell ref="C151:D151"/>
    <mergeCell ref="E151:F151"/>
    <mergeCell ref="C152:D152"/>
    <mergeCell ref="E152:F152"/>
    <mergeCell ref="C149:D149"/>
    <mergeCell ref="E149:F149"/>
    <mergeCell ref="C150:D150"/>
    <mergeCell ref="E150:F150"/>
    <mergeCell ref="C147:D147"/>
    <mergeCell ref="E147:F147"/>
    <mergeCell ref="C148:D148"/>
    <mergeCell ref="E148:F148"/>
    <mergeCell ref="C145:D145"/>
    <mergeCell ref="E145:F145"/>
    <mergeCell ref="C146:D146"/>
    <mergeCell ref="E146:F146"/>
    <mergeCell ref="C143:D143"/>
    <mergeCell ref="E143:F143"/>
    <mergeCell ref="C144:D144"/>
    <mergeCell ref="E144:F144"/>
    <mergeCell ref="C141:D141"/>
    <mergeCell ref="E141:F141"/>
    <mergeCell ref="C142:D142"/>
    <mergeCell ref="E142:F142"/>
    <mergeCell ref="C139:D139"/>
    <mergeCell ref="E139:F139"/>
    <mergeCell ref="C140:D140"/>
    <mergeCell ref="E140:F140"/>
    <mergeCell ref="C137:D137"/>
    <mergeCell ref="E137:F137"/>
    <mergeCell ref="C138:D138"/>
    <mergeCell ref="E138:F138"/>
    <mergeCell ref="C135:D135"/>
    <mergeCell ref="E135:F135"/>
    <mergeCell ref="C136:D136"/>
    <mergeCell ref="E136:F136"/>
    <mergeCell ref="C133:D133"/>
    <mergeCell ref="E133:F133"/>
    <mergeCell ref="C134:D134"/>
    <mergeCell ref="E134:F134"/>
    <mergeCell ref="C131:D131"/>
    <mergeCell ref="E131:F131"/>
    <mergeCell ref="C132:D132"/>
    <mergeCell ref="E132:F132"/>
    <mergeCell ref="C129:D129"/>
    <mergeCell ref="E129:F129"/>
    <mergeCell ref="C130:D130"/>
    <mergeCell ref="E130:F130"/>
    <mergeCell ref="C127:D127"/>
    <mergeCell ref="E127:F127"/>
    <mergeCell ref="C128:D128"/>
    <mergeCell ref="E128:F128"/>
    <mergeCell ref="C125:D125"/>
    <mergeCell ref="E125:F125"/>
    <mergeCell ref="C126:D126"/>
    <mergeCell ref="E126:F126"/>
    <mergeCell ref="C123:D123"/>
    <mergeCell ref="E123:F123"/>
    <mergeCell ref="C124:D124"/>
    <mergeCell ref="E124:F124"/>
    <mergeCell ref="C121:D121"/>
    <mergeCell ref="E121:F121"/>
    <mergeCell ref="C122:D122"/>
    <mergeCell ref="E122:F122"/>
    <mergeCell ref="C119:D119"/>
    <mergeCell ref="E119:F119"/>
    <mergeCell ref="C120:D120"/>
    <mergeCell ref="E120:F120"/>
    <mergeCell ref="C117:D117"/>
    <mergeCell ref="E117:F117"/>
    <mergeCell ref="C118:D118"/>
    <mergeCell ref="E118:F118"/>
    <mergeCell ref="C115:D115"/>
    <mergeCell ref="E115:F115"/>
    <mergeCell ref="C116:D116"/>
    <mergeCell ref="E116:F116"/>
    <mergeCell ref="C113:D113"/>
    <mergeCell ref="E113:F113"/>
    <mergeCell ref="C114:D114"/>
    <mergeCell ref="E114:F114"/>
    <mergeCell ref="C111:D111"/>
    <mergeCell ref="E111:F111"/>
    <mergeCell ref="C112:D112"/>
    <mergeCell ref="E112:F112"/>
    <mergeCell ref="C109:D109"/>
    <mergeCell ref="E109:F109"/>
    <mergeCell ref="C110:D110"/>
    <mergeCell ref="E110:F110"/>
    <mergeCell ref="C107:D107"/>
    <mergeCell ref="E107:F107"/>
    <mergeCell ref="C108:D108"/>
    <mergeCell ref="E108:F108"/>
    <mergeCell ref="C105:D105"/>
    <mergeCell ref="E105:F105"/>
    <mergeCell ref="C106:D106"/>
    <mergeCell ref="E106:F106"/>
    <mergeCell ref="C103:D103"/>
    <mergeCell ref="E103:F103"/>
    <mergeCell ref="C104:D104"/>
    <mergeCell ref="E104:F104"/>
    <mergeCell ref="C101:D101"/>
    <mergeCell ref="E101:F101"/>
    <mergeCell ref="C102:D102"/>
    <mergeCell ref="E102:F102"/>
    <mergeCell ref="C99:D99"/>
    <mergeCell ref="E99:F99"/>
    <mergeCell ref="C100:D100"/>
    <mergeCell ref="E100:F100"/>
    <mergeCell ref="C97:D97"/>
    <mergeCell ref="E97:F97"/>
    <mergeCell ref="C98:D98"/>
    <mergeCell ref="E98:F98"/>
    <mergeCell ref="C95:D95"/>
    <mergeCell ref="E95:F95"/>
    <mergeCell ref="C96:D96"/>
    <mergeCell ref="E96:F96"/>
    <mergeCell ref="C93:D93"/>
    <mergeCell ref="E93:F93"/>
    <mergeCell ref="C94:D94"/>
    <mergeCell ref="E94:F94"/>
    <mergeCell ref="C91:D91"/>
    <mergeCell ref="E91:F91"/>
    <mergeCell ref="C92:D92"/>
    <mergeCell ref="E92:F92"/>
    <mergeCell ref="C89:D89"/>
    <mergeCell ref="E89:F89"/>
    <mergeCell ref="C90:D90"/>
    <mergeCell ref="E90:F90"/>
    <mergeCell ref="C87:D87"/>
    <mergeCell ref="E87:F87"/>
    <mergeCell ref="C88:D88"/>
    <mergeCell ref="E88:F88"/>
    <mergeCell ref="C85:D85"/>
    <mergeCell ref="E85:F85"/>
    <mergeCell ref="C86:D86"/>
    <mergeCell ref="E86:F86"/>
    <mergeCell ref="C83:D83"/>
    <mergeCell ref="E83:F83"/>
    <mergeCell ref="C84:D84"/>
    <mergeCell ref="E84:F84"/>
    <mergeCell ref="C81:D81"/>
    <mergeCell ref="E81:F81"/>
    <mergeCell ref="C82:D82"/>
    <mergeCell ref="E82:F82"/>
    <mergeCell ref="E78:F78"/>
    <mergeCell ref="C79:D79"/>
    <mergeCell ref="E79:F79"/>
    <mergeCell ref="C80:D80"/>
    <mergeCell ref="E80:F80"/>
    <mergeCell ref="C75:D75"/>
    <mergeCell ref="E75:F75"/>
    <mergeCell ref="C930:D930"/>
    <mergeCell ref="E930:F930"/>
    <mergeCell ref="C76:D76"/>
    <mergeCell ref="E76:F76"/>
    <mergeCell ref="C77:D77"/>
    <mergeCell ref="E77:F77"/>
    <mergeCell ref="C78:D78"/>
    <mergeCell ref="C73:D73"/>
    <mergeCell ref="E73:F73"/>
    <mergeCell ref="C74:D74"/>
    <mergeCell ref="E74:F74"/>
    <mergeCell ref="C71:D71"/>
    <mergeCell ref="E71:F71"/>
    <mergeCell ref="C72:D72"/>
    <mergeCell ref="E72:F72"/>
    <mergeCell ref="C69:D69"/>
    <mergeCell ref="E69:F69"/>
    <mergeCell ref="C70:D70"/>
    <mergeCell ref="E70:F70"/>
    <mergeCell ref="C67:D67"/>
    <mergeCell ref="E67:F67"/>
    <mergeCell ref="C68:D68"/>
    <mergeCell ref="E68:F68"/>
    <mergeCell ref="C65:D65"/>
    <mergeCell ref="E65:F65"/>
    <mergeCell ref="C66:D66"/>
    <mergeCell ref="E66:F66"/>
    <mergeCell ref="C63:D63"/>
    <mergeCell ref="E63:F63"/>
    <mergeCell ref="C64:D64"/>
    <mergeCell ref="E64:F64"/>
    <mergeCell ref="C61:D61"/>
    <mergeCell ref="E61:F61"/>
    <mergeCell ref="C62:D62"/>
    <mergeCell ref="E62:F62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  <mergeCell ref="E51:F51"/>
    <mergeCell ref="C52:D52"/>
    <mergeCell ref="E52:F52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3:D43"/>
    <mergeCell ref="E43:F43"/>
    <mergeCell ref="C44:D44"/>
    <mergeCell ref="E44:F44"/>
    <mergeCell ref="C41:D41"/>
    <mergeCell ref="E41:F41"/>
    <mergeCell ref="C42:D42"/>
    <mergeCell ref="E42:F42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C9:D9"/>
    <mergeCell ref="E9:F9"/>
    <mergeCell ref="C10:D10"/>
    <mergeCell ref="E10:F10"/>
    <mergeCell ref="C5:D5"/>
    <mergeCell ref="E5:F5"/>
    <mergeCell ref="C6:D6"/>
    <mergeCell ref="E6:F6"/>
    <mergeCell ref="A1:C1"/>
    <mergeCell ref="A2:F2"/>
    <mergeCell ref="C4:D4"/>
    <mergeCell ref="E4:F4"/>
    <mergeCell ref="C7:D7"/>
    <mergeCell ref="C8:D8"/>
    <mergeCell ref="E7:F7"/>
    <mergeCell ref="E8:F8"/>
  </mergeCells>
  <printOptions/>
  <pageMargins left="0.35433070866141736" right="0.35433070866141736" top="0.35433070866141736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3.57421875" style="1" bestFit="1" customWidth="1"/>
    <col min="2" max="2" width="10.28125" style="1" bestFit="1" customWidth="1"/>
    <col min="3" max="3" width="13.421875" style="1" customWidth="1"/>
    <col min="4" max="4" width="57.00390625" style="1" customWidth="1"/>
    <col min="5" max="5" width="10.57421875" style="7" customWidth="1"/>
    <col min="6" max="6" width="3.28125" style="7" bestFit="1" customWidth="1"/>
    <col min="7" max="16384" width="9.140625" style="1" customWidth="1"/>
  </cols>
  <sheetData>
    <row r="1" spans="1:6" s="2" customFormat="1" ht="14.25" customHeight="1">
      <c r="A1" s="17" t="s">
        <v>951</v>
      </c>
      <c r="B1" s="18"/>
      <c r="C1" s="18"/>
      <c r="E1" s="4"/>
      <c r="F1" s="4"/>
    </row>
    <row r="2" spans="1:6" s="3" customFormat="1" ht="33.75" customHeight="1">
      <c r="A2" s="19" t="s">
        <v>40</v>
      </c>
      <c r="B2" s="20"/>
      <c r="C2" s="20"/>
      <c r="D2" s="20"/>
      <c r="E2" s="20"/>
      <c r="F2" s="20"/>
    </row>
    <row r="3" spans="5:6" s="3" customFormat="1" ht="14.25" customHeight="1">
      <c r="E3" s="5"/>
      <c r="F3" s="6" t="s">
        <v>953</v>
      </c>
    </row>
    <row r="4" spans="1:6" s="3" customFormat="1" ht="28.5" customHeight="1">
      <c r="A4" s="10" t="s">
        <v>954</v>
      </c>
      <c r="B4" s="10" t="s">
        <v>955</v>
      </c>
      <c r="C4" s="21" t="s">
        <v>956</v>
      </c>
      <c r="D4" s="22"/>
      <c r="E4" s="23" t="s">
        <v>957</v>
      </c>
      <c r="F4" s="24"/>
    </row>
    <row r="5" spans="1:6" ht="14.25" customHeight="1">
      <c r="A5" s="11" t="s">
        <v>958</v>
      </c>
      <c r="B5" s="11" t="s">
        <v>958</v>
      </c>
      <c r="C5" s="41" t="s">
        <v>61</v>
      </c>
      <c r="D5" s="50"/>
      <c r="E5" s="27"/>
      <c r="F5" s="27"/>
    </row>
    <row r="6" spans="1:6" ht="12.75" customHeight="1">
      <c r="A6" s="11" t="s">
        <v>960</v>
      </c>
      <c r="B6" s="11" t="s">
        <v>41</v>
      </c>
      <c r="C6" s="28" t="s">
        <v>897</v>
      </c>
      <c r="D6" s="29"/>
      <c r="E6" s="27">
        <v>-13.9</v>
      </c>
      <c r="F6" s="27"/>
    </row>
    <row r="7" spans="1:6" ht="12.75" customHeight="1">
      <c r="A7" s="11" t="s">
        <v>964</v>
      </c>
      <c r="B7" s="11" t="s">
        <v>731</v>
      </c>
      <c r="C7" s="28" t="s">
        <v>42</v>
      </c>
      <c r="D7" s="29"/>
      <c r="E7" s="27">
        <v>100</v>
      </c>
      <c r="F7" s="27"/>
    </row>
    <row r="8" spans="1:6" ht="12.75" customHeight="1">
      <c r="A8" s="11" t="s">
        <v>968</v>
      </c>
      <c r="B8" s="11" t="s">
        <v>731</v>
      </c>
      <c r="C8" s="28" t="s">
        <v>43</v>
      </c>
      <c r="D8" s="29"/>
      <c r="E8" s="27">
        <v>25</v>
      </c>
      <c r="F8" s="27"/>
    </row>
    <row r="9" spans="1:6" ht="12.75" customHeight="1">
      <c r="A9" s="11" t="s">
        <v>970</v>
      </c>
      <c r="B9" s="11" t="s">
        <v>739</v>
      </c>
      <c r="C9" s="28" t="s">
        <v>44</v>
      </c>
      <c r="D9" s="29"/>
      <c r="E9" s="27">
        <v>336</v>
      </c>
      <c r="F9" s="27"/>
    </row>
    <row r="10" spans="1:6" ht="12.75" customHeight="1">
      <c r="A10" s="11" t="s">
        <v>972</v>
      </c>
      <c r="B10" s="11" t="s">
        <v>739</v>
      </c>
      <c r="C10" s="28" t="s">
        <v>44</v>
      </c>
      <c r="D10" s="29"/>
      <c r="E10" s="27">
        <v>336</v>
      </c>
      <c r="F10" s="27"/>
    </row>
    <row r="11" spans="1:6" ht="12.75" customHeight="1">
      <c r="A11" s="11" t="s">
        <v>974</v>
      </c>
      <c r="B11" s="11" t="s">
        <v>739</v>
      </c>
      <c r="C11" s="28" t="s">
        <v>44</v>
      </c>
      <c r="D11" s="29"/>
      <c r="E11" s="27">
        <v>294</v>
      </c>
      <c r="F11" s="27"/>
    </row>
    <row r="12" spans="1:6" ht="12.75" customHeight="1">
      <c r="A12" s="11" t="s">
        <v>976</v>
      </c>
      <c r="B12" s="11" t="s">
        <v>739</v>
      </c>
      <c r="C12" s="28" t="s">
        <v>44</v>
      </c>
      <c r="D12" s="29"/>
      <c r="E12" s="27">
        <v>392</v>
      </c>
      <c r="F12" s="27"/>
    </row>
    <row r="13" spans="1:6" ht="12.75" customHeight="1">
      <c r="A13" s="11" t="s">
        <v>978</v>
      </c>
      <c r="B13" s="11" t="s">
        <v>739</v>
      </c>
      <c r="C13" s="28" t="s">
        <v>44</v>
      </c>
      <c r="D13" s="29"/>
      <c r="E13" s="27">
        <v>336</v>
      </c>
      <c r="F13" s="27"/>
    </row>
    <row r="14" spans="1:6" ht="12.75" customHeight="1">
      <c r="A14" s="11" t="s">
        <v>980</v>
      </c>
      <c r="B14" s="11" t="s">
        <v>739</v>
      </c>
      <c r="C14" s="28" t="s">
        <v>44</v>
      </c>
      <c r="D14" s="29"/>
      <c r="E14" s="27">
        <v>336</v>
      </c>
      <c r="F14" s="27"/>
    </row>
    <row r="15" spans="1:6" ht="12.75" customHeight="1">
      <c r="A15" s="11" t="s">
        <v>982</v>
      </c>
      <c r="B15" s="11" t="s">
        <v>739</v>
      </c>
      <c r="C15" s="28" t="s">
        <v>45</v>
      </c>
      <c r="D15" s="29"/>
      <c r="E15" s="27">
        <v>252</v>
      </c>
      <c r="F15" s="27"/>
    </row>
    <row r="16" spans="1:6" ht="12.75" customHeight="1">
      <c r="A16" s="11" t="s">
        <v>984</v>
      </c>
      <c r="B16" s="11" t="s">
        <v>739</v>
      </c>
      <c r="C16" s="28" t="s">
        <v>46</v>
      </c>
      <c r="D16" s="29"/>
      <c r="E16" s="27">
        <v>250</v>
      </c>
      <c r="F16" s="27"/>
    </row>
    <row r="17" spans="1:6" ht="12.75" customHeight="1">
      <c r="A17" s="11" t="s">
        <v>986</v>
      </c>
      <c r="B17" s="11" t="s">
        <v>739</v>
      </c>
      <c r="C17" s="28" t="s">
        <v>44</v>
      </c>
      <c r="D17" s="29"/>
      <c r="E17" s="27">
        <v>252</v>
      </c>
      <c r="F17" s="27"/>
    </row>
    <row r="18" spans="1:6" ht="12.75" customHeight="1">
      <c r="A18" s="11" t="s">
        <v>988</v>
      </c>
      <c r="B18" s="11" t="s">
        <v>739</v>
      </c>
      <c r="C18" s="28" t="s">
        <v>44</v>
      </c>
      <c r="D18" s="29"/>
      <c r="E18" s="27">
        <v>378</v>
      </c>
      <c r="F18" s="27"/>
    </row>
    <row r="19" spans="1:6" ht="12.75" customHeight="1">
      <c r="A19" s="11" t="s">
        <v>990</v>
      </c>
      <c r="B19" s="11" t="s">
        <v>739</v>
      </c>
      <c r="C19" s="28" t="s">
        <v>44</v>
      </c>
      <c r="D19" s="29"/>
      <c r="E19" s="27">
        <v>294</v>
      </c>
      <c r="F19" s="27"/>
    </row>
    <row r="20" spans="1:6" ht="12.75" customHeight="1">
      <c r="A20" s="11" t="s">
        <v>992</v>
      </c>
      <c r="B20" s="11" t="s">
        <v>824</v>
      </c>
      <c r="C20" s="28" t="s">
        <v>47</v>
      </c>
      <c r="D20" s="29"/>
      <c r="E20" s="27">
        <v>120</v>
      </c>
      <c r="F20" s="27"/>
    </row>
    <row r="21" spans="1:6" ht="12.75" customHeight="1">
      <c r="A21" s="11" t="s">
        <v>994</v>
      </c>
      <c r="B21" s="11" t="s">
        <v>824</v>
      </c>
      <c r="C21" s="28" t="s">
        <v>48</v>
      </c>
      <c r="D21" s="29"/>
      <c r="E21" s="27">
        <v>20</v>
      </c>
      <c r="F21" s="27"/>
    </row>
    <row r="22" spans="1:6" ht="12.75" customHeight="1">
      <c r="A22" s="11" t="s">
        <v>995</v>
      </c>
      <c r="B22" s="11" t="s">
        <v>905</v>
      </c>
      <c r="C22" s="28" t="s">
        <v>49</v>
      </c>
      <c r="D22" s="29"/>
      <c r="E22" s="27">
        <v>107</v>
      </c>
      <c r="F22" s="27"/>
    </row>
    <row r="23" spans="1:6" ht="12.75" customHeight="1">
      <c r="A23" s="11" t="s">
        <v>997</v>
      </c>
      <c r="B23" s="11" t="s">
        <v>905</v>
      </c>
      <c r="C23" s="28" t="s">
        <v>50</v>
      </c>
      <c r="D23" s="29"/>
      <c r="E23" s="27">
        <v>40</v>
      </c>
      <c r="F23" s="27"/>
    </row>
    <row r="24" spans="1:8" ht="12.75" customHeight="1">
      <c r="A24" s="11" t="s">
        <v>999</v>
      </c>
      <c r="B24" s="11" t="s">
        <v>23</v>
      </c>
      <c r="C24" s="28" t="s">
        <v>51</v>
      </c>
      <c r="D24" s="29"/>
      <c r="E24" s="27">
        <v>352.13</v>
      </c>
      <c r="F24" s="27"/>
      <c r="H24" s="49"/>
    </row>
    <row r="25" spans="1:6" ht="12.75" customHeight="1">
      <c r="A25" s="11" t="s">
        <v>1001</v>
      </c>
      <c r="B25" s="11" t="s">
        <v>23</v>
      </c>
      <c r="C25" s="28" t="s">
        <v>52</v>
      </c>
      <c r="D25" s="29"/>
      <c r="E25" s="27">
        <v>241</v>
      </c>
      <c r="F25" s="27"/>
    </row>
    <row r="26" spans="1:6" ht="12.75" customHeight="1">
      <c r="A26" s="11" t="s">
        <v>1003</v>
      </c>
      <c r="B26" s="11" t="s">
        <v>23</v>
      </c>
      <c r="C26" s="28" t="s">
        <v>42</v>
      </c>
      <c r="D26" s="29"/>
      <c r="E26" s="27">
        <v>100</v>
      </c>
      <c r="F26" s="27"/>
    </row>
    <row r="27" spans="1:6" ht="12.75" customHeight="1">
      <c r="A27" s="11" t="s">
        <v>1005</v>
      </c>
      <c r="B27" s="11" t="s">
        <v>23</v>
      </c>
      <c r="C27" s="28" t="s">
        <v>53</v>
      </c>
      <c r="D27" s="29"/>
      <c r="E27" s="27">
        <v>148.05</v>
      </c>
      <c r="F27" s="27"/>
    </row>
    <row r="28" spans="1:6" ht="12.75" customHeight="1">
      <c r="A28" s="11" t="s">
        <v>1007</v>
      </c>
      <c r="B28" s="11" t="s">
        <v>202</v>
      </c>
      <c r="C28" s="28" t="s">
        <v>54</v>
      </c>
      <c r="D28" s="29"/>
      <c r="E28" s="27">
        <v>180</v>
      </c>
      <c r="F28" s="27"/>
    </row>
    <row r="29" spans="1:6" ht="12.75" customHeight="1">
      <c r="A29" s="11" t="s">
        <v>1009</v>
      </c>
      <c r="B29" s="11" t="s">
        <v>202</v>
      </c>
      <c r="C29" s="28" t="s">
        <v>49</v>
      </c>
      <c r="D29" s="29"/>
      <c r="E29" s="27">
        <v>82.5</v>
      </c>
      <c r="F29" s="27"/>
    </row>
    <row r="30" spans="1:6" ht="12.75" customHeight="1">
      <c r="A30" s="11" t="s">
        <v>55</v>
      </c>
      <c r="B30" s="11" t="s">
        <v>231</v>
      </c>
      <c r="C30" s="28" t="s">
        <v>56</v>
      </c>
      <c r="D30" s="29"/>
      <c r="E30" s="27">
        <v>343.7</v>
      </c>
      <c r="F30" s="27"/>
    </row>
    <row r="31" spans="1:6" ht="12.75" customHeight="1">
      <c r="A31" s="11" t="s">
        <v>57</v>
      </c>
      <c r="B31" s="11" t="s">
        <v>231</v>
      </c>
      <c r="C31" s="28" t="s">
        <v>58</v>
      </c>
      <c r="D31" s="29"/>
      <c r="E31" s="27">
        <v>85</v>
      </c>
      <c r="F31" s="27"/>
    </row>
    <row r="32" spans="1:6" ht="12.75" customHeight="1">
      <c r="A32" s="11" t="s">
        <v>59</v>
      </c>
      <c r="B32" s="11" t="s">
        <v>367</v>
      </c>
      <c r="C32" s="28" t="s">
        <v>60</v>
      </c>
      <c r="D32" s="29"/>
      <c r="E32" s="27">
        <v>1500</v>
      </c>
      <c r="F32" s="27"/>
    </row>
    <row r="33" spans="1:6" s="2" customFormat="1" ht="12.75">
      <c r="A33" s="8" t="s">
        <v>958</v>
      </c>
      <c r="B33" s="8" t="s">
        <v>958</v>
      </c>
      <c r="C33" s="25" t="s">
        <v>62</v>
      </c>
      <c r="D33" s="36"/>
      <c r="E33" s="32">
        <f>SUM(E6:F32)</f>
        <v>6886.48</v>
      </c>
      <c r="F33" s="32"/>
    </row>
    <row r="34" spans="1:6" s="67" customFormat="1" ht="14.25" customHeight="1">
      <c r="A34" s="39" t="s">
        <v>63</v>
      </c>
      <c r="B34" s="66"/>
      <c r="C34" s="66"/>
      <c r="D34" s="66"/>
      <c r="E34" s="64">
        <f>E33</f>
        <v>6886.48</v>
      </c>
      <c r="F34" s="65"/>
    </row>
    <row r="38" spans="1:5" ht="12.75">
      <c r="A38" s="61" t="s">
        <v>175</v>
      </c>
      <c r="B38" s="61"/>
      <c r="C38" s="61"/>
      <c r="D38" s="51" t="s">
        <v>176</v>
      </c>
      <c r="E38" s="51"/>
    </row>
    <row r="39" spans="1:5" ht="12.75">
      <c r="A39" s="62" t="s">
        <v>177</v>
      </c>
      <c r="B39" s="62"/>
      <c r="D39" s="52" t="s">
        <v>178</v>
      </c>
      <c r="E39" s="52"/>
    </row>
    <row r="40" spans="1:5" ht="12.75">
      <c r="A40" s="54"/>
      <c r="E40" s="63"/>
    </row>
    <row r="41" spans="1:5" ht="12.75">
      <c r="A41" s="54"/>
      <c r="D41" s="55"/>
      <c r="E41" s="63"/>
    </row>
    <row r="42" spans="1:5" ht="12.75">
      <c r="A42" s="54"/>
      <c r="E42" s="63"/>
    </row>
    <row r="43" spans="1:5" ht="12.75">
      <c r="A43" s="54"/>
      <c r="C43" s="56" t="s">
        <v>179</v>
      </c>
      <c r="D43" s="56"/>
      <c r="E43" s="56"/>
    </row>
    <row r="44" spans="1:5" ht="12.75">
      <c r="A44" s="54"/>
      <c r="C44" s="57" t="s">
        <v>180</v>
      </c>
      <c r="D44" s="57"/>
      <c r="E44" s="57"/>
    </row>
    <row r="45" spans="1:5" ht="12.75">
      <c r="A45" s="54"/>
      <c r="D45" s="58"/>
      <c r="E45" s="63"/>
    </row>
    <row r="46" spans="1:5" ht="12.75">
      <c r="A46" s="54"/>
      <c r="D46" s="59"/>
      <c r="E46" s="63"/>
    </row>
    <row r="47" ht="12.75">
      <c r="E47" s="63"/>
    </row>
    <row r="48" spans="3:5" ht="12.75">
      <c r="C48" s="60" t="s">
        <v>181</v>
      </c>
      <c r="D48" s="60"/>
      <c r="E48" s="60"/>
    </row>
    <row r="49" spans="3:5" ht="12.75">
      <c r="C49" s="60" t="s">
        <v>183</v>
      </c>
      <c r="D49" s="60"/>
      <c r="E49" s="60"/>
    </row>
  </sheetData>
  <mergeCells count="71">
    <mergeCell ref="C44:E44"/>
    <mergeCell ref="C48:E48"/>
    <mergeCell ref="C49:E49"/>
    <mergeCell ref="A38:C38"/>
    <mergeCell ref="D38:E38"/>
    <mergeCell ref="D39:E39"/>
    <mergeCell ref="C43:E43"/>
    <mergeCell ref="C31:D31"/>
    <mergeCell ref="E31:F31"/>
    <mergeCell ref="A34:D34"/>
    <mergeCell ref="E34:F34"/>
    <mergeCell ref="C32:D32"/>
    <mergeCell ref="E32:F32"/>
    <mergeCell ref="C33:D33"/>
    <mergeCell ref="E33:F33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C9:D9"/>
    <mergeCell ref="E9:F9"/>
    <mergeCell ref="C10:D10"/>
    <mergeCell ref="E10:F10"/>
    <mergeCell ref="C7:D7"/>
    <mergeCell ref="E7:F7"/>
    <mergeCell ref="C8:D8"/>
    <mergeCell ref="E8:F8"/>
    <mergeCell ref="C5:D5"/>
    <mergeCell ref="E5:F5"/>
    <mergeCell ref="C6:D6"/>
    <mergeCell ref="E6:F6"/>
    <mergeCell ref="A1:C1"/>
    <mergeCell ref="A2:F2"/>
    <mergeCell ref="C4:D4"/>
    <mergeCell ref="E4:F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2022-07-14T05:40:41Z</cp:lastPrinted>
  <dcterms:created xsi:type="dcterms:W3CDTF">2022-07-13T08:58:07Z</dcterms:created>
  <dcterms:modified xsi:type="dcterms:W3CDTF">2022-07-14T05:42:23Z</dcterms:modified>
  <cp:category/>
  <cp:version/>
  <cp:contentType/>
  <cp:contentStatus/>
</cp:coreProperties>
</file>